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50" windowWidth="18195" windowHeight="11535" firstSheet="39" activeTab="47"/>
  </bookViews>
  <sheets>
    <sheet name="National Ranking Adult" sheetId="20" r:id="rId1"/>
    <sheet name="Argence, Wayne" sheetId="23" r:id="rId2"/>
    <sheet name="Baker, Jim" sheetId="108" r:id="rId3"/>
    <sheet name="Bailey, Cory" sheetId="97" r:id="rId4"/>
    <sheet name="Blackard, Michael" sheetId="84" r:id="rId5"/>
    <sheet name="Brawley, Carl" sheetId="119" r:id="rId6"/>
    <sheet name="Burnett, Dale" sheetId="65" r:id="rId7"/>
    <sheet name="Mazurek, Gary" sheetId="126" r:id="rId8"/>
    <sheet name="Wages, Michael" sheetId="127" r:id="rId9"/>
    <sheet name="Carvajal, Colton" sheetId="78" r:id="rId10"/>
    <sheet name="Stradling, Ron" sheetId="124" r:id="rId11"/>
    <sheet name="Chacon, Joe" sheetId="13" r:id="rId12"/>
    <sheet name="Chacon, Lisa" sheetId="14" r:id="rId13"/>
    <sheet name="Cornett, Bob" sheetId="87" r:id="rId14"/>
    <sheet name="Cox, Ted" sheetId="117" r:id="rId15"/>
    <sheet name="Dalrymple, Owen" sheetId="18" r:id="rId16"/>
    <sheet name="Davis, Hal" sheetId="113" r:id="rId17"/>
    <sheet name="Dennis, Michael" sheetId="70" r:id="rId18"/>
    <sheet name="Disharoon, Mel" sheetId="63" r:id="rId19"/>
    <sheet name="McElyea, Joe" sheetId="118" r:id="rId20"/>
    <sheet name="Dixon, Matthew" sheetId="103" r:id="rId21"/>
    <sheet name="Dyer, Paul" sheetId="62" r:id="rId22"/>
    <sheet name="DuVall, Steve" sheetId="81" r:id="rId23"/>
    <sheet name="Finley, Ken" sheetId="76" r:id="rId24"/>
    <sheet name="Gillam, Steve" sheetId="85" r:id="rId25"/>
    <sheet name="Hall, Chris" sheetId="93" r:id="rId26"/>
    <sheet name="Haley,Jim" sheetId="104" r:id="rId27"/>
    <sheet name="Hessler, Keith" sheetId="125" r:id="rId28"/>
    <sheet name="Jarrell, Joe" sheetId="92" r:id="rId29"/>
    <sheet name="Jamison, Fred" sheetId="77" r:id="rId30"/>
    <sheet name="Jordan, Michael" sheetId="69" r:id="rId31"/>
    <sheet name="Hahn, Ken" sheetId="86" r:id="rId32"/>
    <sheet name="Harper, Jack" sheetId="25" r:id="rId33"/>
    <sheet name="Herring, Ron" sheetId="64" r:id="rId34"/>
    <sheet name="Horrnstein, Marvin" sheetId="89" r:id="rId35"/>
    <sheet name="Keim, Stephen" sheetId="71" r:id="rId36"/>
    <sheet name="Kennedy, Patrick" sheetId="109" r:id="rId37"/>
    <sheet name="Killeen, Mike" sheetId="75" r:id="rId38"/>
    <sheet name="Kirkpatrick, Mike" sheetId="31" r:id="rId39"/>
    <sheet name="Krumwiede, Darren" sheetId="72" r:id="rId40"/>
    <sheet name="Lawson, Matt" sheetId="100" r:id="rId41"/>
    <sheet name="Lovings Sr., Ron" sheetId="82" r:id="rId42"/>
    <sheet name="McComas, Greg" sheetId="79" r:id="rId43"/>
    <sheet name="McComas, Melinee" sheetId="35" r:id="rId44"/>
    <sheet name="McCoy, Mike" sheetId="96" r:id="rId45"/>
    <sheet name="Moreo, Fred" sheetId="112" r:id="rId46"/>
    <sheet name="Middlebrook, Bill" sheetId="67" r:id="rId47"/>
    <sheet name="Morales, Adrian" sheetId="66" r:id="rId48"/>
    <sheet name="Niblett, Mike" sheetId="83" r:id="rId49"/>
    <sheet name="Paradee, Kim" sheetId="60" r:id="rId50"/>
    <sheet name="Paradee, Terry" sheetId="40" r:id="rId51"/>
    <sheet name="Pormann, John" sheetId="73" r:id="rId52"/>
    <sheet name="Restivo, Luke" sheetId="61" r:id="rId53"/>
    <sheet name="Russell, David" sheetId="102" r:id="rId54"/>
    <sheet name="Sams, Jackie" sheetId="90" r:id="rId55"/>
    <sheet name="Shaffer, Arthur" sheetId="115" r:id="rId56"/>
    <sheet name="Short,  Leah" sheetId="43" r:id="rId57"/>
    <sheet name="Short, Connor" sheetId="59" r:id="rId58"/>
    <sheet name="Spaugh, Chuck" sheetId="106" r:id="rId59"/>
    <sheet name="Smith, Ean" sheetId="88" r:id="rId60"/>
    <sheet name="Staton, Lonnie" sheetId="91" r:id="rId61"/>
    <sheet name="Swaringin, Jim" sheetId="107" r:id="rId62"/>
    <sheet name="Taylor, Allen" sheetId="101" r:id="rId63"/>
    <sheet name="Teater, Martin" sheetId="95" r:id="rId64"/>
    <sheet name="Vincent, Brian" sheetId="74" r:id="rId65"/>
    <sheet name="Whitney, Jim" sheetId="105" r:id="rId66"/>
    <sheet name="Williams, Les" sheetId="80" r:id="rId67"/>
    <sheet name="Wynn, Rusty" sheetId="98" r:id="rId68"/>
    <sheet name="Wynne, Bill" sheetId="68" r:id="rId69"/>
    <sheet name="Yocum, Frank" sheetId="94" r:id="rId70"/>
    <sheet name="Hillert, Chris" sheetId="99" r:id="rId71"/>
    <sheet name="Cantu Reuben" sheetId="114" r:id="rId72"/>
    <sheet name="Wettig, Lisa" sheetId="116" r:id="rId73"/>
    <sheet name="Williams, Adam" sheetId="111" r:id="rId74"/>
    <sheet name="Truman, Bill" sheetId="110" r:id="rId75"/>
    <sheet name="Powell, David" sheetId="120" r:id="rId76"/>
    <sheet name="Henkins, Bob" sheetId="121" r:id="rId77"/>
    <sheet name="Uhlmann, Derrick" sheetId="122" r:id="rId78"/>
    <sheet name="Webb, Don" sheetId="123" r:id="rId79"/>
  </sheets>
  <definedNames>
    <definedName name="_xlnm._FilterDatabase" localSheetId="0" hidden="1">'National Ranking Adult'!$D$1:$I$55</definedName>
  </definedNames>
  <calcPr calcId="145621" concurrentCalc="0"/>
</workbook>
</file>

<file path=xl/calcChain.xml><?xml version="1.0" encoding="utf-8"?>
<calcChain xmlns="http://schemas.openxmlformats.org/spreadsheetml/2006/main">
  <c r="O5" i="102" l="1"/>
  <c r="M5" i="102"/>
  <c r="K5" i="102"/>
  <c r="K8" i="80"/>
  <c r="O12" i="13"/>
  <c r="M12" i="13"/>
  <c r="K12" i="13"/>
  <c r="K26" i="76"/>
  <c r="M26" i="76"/>
  <c r="O26" i="76"/>
  <c r="K38" i="64"/>
  <c r="M38" i="64"/>
  <c r="O38" i="64"/>
  <c r="K5" i="109"/>
  <c r="I61" i="20"/>
  <c r="H61" i="20"/>
  <c r="G61" i="20"/>
  <c r="F61" i="20"/>
  <c r="E61" i="20"/>
  <c r="K2" i="127"/>
  <c r="K4" i="127"/>
  <c r="K8" i="127"/>
  <c r="L8" i="127"/>
  <c r="M8" i="127"/>
  <c r="N8" i="127"/>
  <c r="O8" i="127"/>
  <c r="M4" i="127"/>
  <c r="O4" i="127"/>
  <c r="M3" i="127"/>
  <c r="O3" i="127"/>
  <c r="M2" i="127"/>
  <c r="O2" i="127"/>
  <c r="I51" i="20"/>
  <c r="H51" i="20"/>
  <c r="G51" i="20"/>
  <c r="F51" i="20"/>
  <c r="E51" i="20"/>
  <c r="K2" i="126"/>
  <c r="K3" i="126"/>
  <c r="K4" i="126"/>
  <c r="K8" i="126"/>
  <c r="L8" i="126"/>
  <c r="M8" i="126"/>
  <c r="N8" i="126"/>
  <c r="O8" i="126"/>
  <c r="M4" i="126"/>
  <c r="O4" i="126"/>
  <c r="M3" i="126"/>
  <c r="O3" i="126"/>
  <c r="M2" i="126"/>
  <c r="O2" i="126"/>
  <c r="K25" i="76"/>
  <c r="M25" i="76"/>
  <c r="O25" i="76"/>
  <c r="K37" i="64"/>
  <c r="M37" i="64"/>
  <c r="O37" i="64"/>
  <c r="K3" i="68"/>
  <c r="K24" i="76"/>
  <c r="K23" i="76"/>
  <c r="K22" i="76"/>
  <c r="K38" i="66"/>
  <c r="K37" i="66"/>
  <c r="K36" i="66"/>
  <c r="K35" i="66"/>
  <c r="K34" i="66"/>
  <c r="K33" i="66"/>
  <c r="K32" i="66"/>
  <c r="K31" i="66"/>
  <c r="K30" i="66"/>
  <c r="K7" i="23"/>
  <c r="K6" i="23"/>
  <c r="K5" i="23"/>
  <c r="K4" i="23"/>
  <c r="K3" i="23"/>
  <c r="K2" i="23"/>
  <c r="K8" i="74"/>
  <c r="M8" i="74"/>
  <c r="O8" i="74"/>
  <c r="K3" i="102"/>
  <c r="M3" i="102"/>
  <c r="O3" i="102"/>
  <c r="K4" i="107"/>
  <c r="M4" i="107"/>
  <c r="O4" i="107"/>
  <c r="K5" i="106"/>
  <c r="M5" i="106"/>
  <c r="O5" i="106"/>
  <c r="K28" i="23"/>
  <c r="M28" i="23"/>
  <c r="O28" i="23"/>
  <c r="M7" i="23"/>
  <c r="O7" i="23"/>
  <c r="K7" i="88"/>
  <c r="M7" i="88"/>
  <c r="K6" i="88"/>
  <c r="M6" i="88"/>
  <c r="O6" i="88"/>
  <c r="M38" i="66"/>
  <c r="O38" i="66"/>
  <c r="K10" i="66"/>
  <c r="M10" i="66"/>
  <c r="O10" i="66"/>
  <c r="K9" i="61"/>
  <c r="M9" i="61"/>
  <c r="O9" i="61"/>
  <c r="K6" i="101"/>
  <c r="M6" i="101"/>
  <c r="O6" i="101"/>
  <c r="K36" i="64"/>
  <c r="M36" i="64"/>
  <c r="O36" i="64"/>
  <c r="K9" i="64"/>
  <c r="M9" i="64"/>
  <c r="O9" i="64"/>
  <c r="K7" i="80"/>
  <c r="M7" i="80"/>
  <c r="O7" i="80"/>
  <c r="K8" i="62"/>
  <c r="M8" i="62"/>
  <c r="O8" i="62"/>
  <c r="K8" i="77"/>
  <c r="M8" i="77"/>
  <c r="O8" i="77"/>
  <c r="K10" i="40"/>
  <c r="M10" i="40"/>
  <c r="O10" i="40"/>
  <c r="K8" i="75"/>
  <c r="M8" i="75"/>
  <c r="O8" i="75"/>
  <c r="K10" i="25"/>
  <c r="M10" i="25"/>
  <c r="O10" i="25"/>
  <c r="K10" i="14"/>
  <c r="M10" i="14"/>
  <c r="O10" i="14"/>
  <c r="K14" i="31"/>
  <c r="M14" i="31"/>
  <c r="O14" i="31"/>
  <c r="K16" i="65"/>
  <c r="M16" i="65"/>
  <c r="O16" i="65"/>
  <c r="K15" i="65"/>
  <c r="M15" i="65"/>
  <c r="O15" i="65"/>
  <c r="K10" i="13"/>
  <c r="M10" i="13"/>
  <c r="O10" i="13"/>
  <c r="K36" i="113"/>
  <c r="K37" i="113"/>
  <c r="K40" i="113"/>
  <c r="L40" i="113"/>
  <c r="M40" i="113"/>
  <c r="N40" i="113"/>
  <c r="O40" i="113"/>
  <c r="I58" i="20"/>
  <c r="H58" i="20"/>
  <c r="G58" i="20"/>
  <c r="F58" i="20"/>
  <c r="E58" i="20"/>
  <c r="M37" i="113"/>
  <c r="O37" i="113"/>
  <c r="M36" i="113"/>
  <c r="O36" i="113"/>
  <c r="I49" i="20"/>
  <c r="H49" i="20"/>
  <c r="G49" i="20"/>
  <c r="F49" i="20"/>
  <c r="E49" i="20"/>
  <c r="K38" i="110"/>
  <c r="M38" i="110"/>
  <c r="O38" i="110"/>
  <c r="O41" i="110"/>
  <c r="N41" i="110"/>
  <c r="M41" i="110"/>
  <c r="L41" i="110"/>
  <c r="K41" i="110"/>
  <c r="K4" i="109"/>
  <c r="M3" i="109"/>
  <c r="K2" i="125"/>
  <c r="K3" i="125"/>
  <c r="K6" i="125"/>
  <c r="L6" i="125"/>
  <c r="M6" i="125"/>
  <c r="N6" i="125"/>
  <c r="O6" i="125"/>
  <c r="I96" i="20"/>
  <c r="H96" i="20"/>
  <c r="G96" i="20"/>
  <c r="F96" i="20"/>
  <c r="E96" i="20"/>
  <c r="M3" i="125"/>
  <c r="O3" i="125"/>
  <c r="M2" i="125"/>
  <c r="O2" i="125"/>
  <c r="K23" i="109"/>
  <c r="K11" i="84"/>
  <c r="K10" i="84"/>
  <c r="K9" i="84"/>
  <c r="K8" i="84"/>
  <c r="K7" i="84"/>
  <c r="K6" i="84"/>
  <c r="K5" i="84"/>
  <c r="K4" i="84"/>
  <c r="K3" i="84"/>
  <c r="K2" i="84"/>
  <c r="K15" i="85"/>
  <c r="K14" i="85"/>
  <c r="K13" i="85"/>
  <c r="K12" i="85"/>
  <c r="K11" i="85"/>
  <c r="K10" i="85"/>
  <c r="K9" i="85"/>
  <c r="K8" i="85"/>
  <c r="K7" i="85"/>
  <c r="K6" i="85"/>
  <c r="K5" i="85"/>
  <c r="K4" i="85"/>
  <c r="K3" i="85"/>
  <c r="K2" i="85"/>
  <c r="K8" i="96"/>
  <c r="K4" i="106"/>
  <c r="M4" i="106"/>
  <c r="O4" i="106"/>
  <c r="K9" i="66"/>
  <c r="M9" i="66"/>
  <c r="O9" i="66"/>
  <c r="M37" i="66"/>
  <c r="O37" i="66"/>
  <c r="K8" i="72"/>
  <c r="M8" i="72"/>
  <c r="O8" i="72"/>
  <c r="K35" i="67"/>
  <c r="M35" i="67"/>
  <c r="O35" i="67"/>
  <c r="K7" i="67"/>
  <c r="M7" i="67"/>
  <c r="O7" i="67"/>
  <c r="K35" i="64"/>
  <c r="M35" i="64"/>
  <c r="O35" i="64"/>
  <c r="K8" i="64"/>
  <c r="M8" i="64"/>
  <c r="O8" i="64"/>
  <c r="K3" i="107"/>
  <c r="M3" i="107"/>
  <c r="O3" i="107"/>
  <c r="K7" i="62"/>
  <c r="M7" i="62"/>
  <c r="O7" i="62"/>
  <c r="K13" i="31"/>
  <c r="M13" i="31"/>
  <c r="O13" i="31"/>
  <c r="K14" i="65"/>
  <c r="M14" i="65"/>
  <c r="O14" i="65"/>
  <c r="K2" i="124"/>
  <c r="K3" i="124"/>
  <c r="K4" i="124"/>
  <c r="K5" i="124"/>
  <c r="K6" i="124"/>
  <c r="K7" i="124"/>
  <c r="K8" i="124"/>
  <c r="K9" i="124"/>
  <c r="K10" i="124"/>
  <c r="K11" i="124"/>
  <c r="K12" i="124"/>
  <c r="K13" i="124"/>
  <c r="K14" i="124"/>
  <c r="K15" i="124"/>
  <c r="K16" i="124"/>
  <c r="K17" i="124"/>
  <c r="K18" i="124"/>
  <c r="K19" i="124"/>
  <c r="K20" i="124"/>
  <c r="K21" i="124"/>
  <c r="K22" i="124"/>
  <c r="K23" i="124"/>
  <c r="K24" i="124"/>
  <c r="K25" i="124"/>
  <c r="K26" i="124"/>
  <c r="K27" i="124"/>
  <c r="K30" i="124"/>
  <c r="L30" i="124"/>
  <c r="M30" i="124"/>
  <c r="N30" i="124"/>
  <c r="O30" i="124"/>
  <c r="I66" i="20"/>
  <c r="H66" i="20"/>
  <c r="G66" i="20"/>
  <c r="F66" i="20"/>
  <c r="E66" i="20"/>
  <c r="M27" i="124"/>
  <c r="O27" i="124"/>
  <c r="M26" i="124"/>
  <c r="O26" i="124"/>
  <c r="M25" i="124"/>
  <c r="O25" i="124"/>
  <c r="M24" i="124"/>
  <c r="O24" i="124"/>
  <c r="M23" i="124"/>
  <c r="O23" i="124"/>
  <c r="M22" i="124"/>
  <c r="O22" i="124"/>
  <c r="M21" i="124"/>
  <c r="O21" i="124"/>
  <c r="M20" i="124"/>
  <c r="O20" i="124"/>
  <c r="M19" i="124"/>
  <c r="O19" i="124"/>
  <c r="M18" i="124"/>
  <c r="O18" i="124"/>
  <c r="M17" i="124"/>
  <c r="O17" i="124"/>
  <c r="M16" i="124"/>
  <c r="O16" i="124"/>
  <c r="M15" i="124"/>
  <c r="O15" i="124"/>
  <c r="M14" i="124"/>
  <c r="O14" i="124"/>
  <c r="M13" i="124"/>
  <c r="O13" i="124"/>
  <c r="M12" i="124"/>
  <c r="O12" i="124"/>
  <c r="M11" i="124"/>
  <c r="O11" i="124"/>
  <c r="M10" i="124"/>
  <c r="O10" i="124"/>
  <c r="M9" i="124"/>
  <c r="O9" i="124"/>
  <c r="M8" i="124"/>
  <c r="O8" i="124"/>
  <c r="M7" i="124"/>
  <c r="O7" i="124"/>
  <c r="M6" i="124"/>
  <c r="O6" i="124"/>
  <c r="M5" i="124"/>
  <c r="O5" i="124"/>
  <c r="M4" i="124"/>
  <c r="O4" i="124"/>
  <c r="M2" i="124"/>
  <c r="O2" i="124"/>
  <c r="K2" i="123"/>
  <c r="K3" i="123"/>
  <c r="K4" i="123"/>
  <c r="K5" i="123"/>
  <c r="K6" i="123"/>
  <c r="K7" i="123"/>
  <c r="K8" i="123"/>
  <c r="K9" i="123"/>
  <c r="K10" i="123"/>
  <c r="K11" i="123"/>
  <c r="K12" i="123"/>
  <c r="K13" i="123"/>
  <c r="K14" i="123"/>
  <c r="K15" i="123"/>
  <c r="K16" i="123"/>
  <c r="K17" i="123"/>
  <c r="K18" i="123"/>
  <c r="K19" i="123"/>
  <c r="K20" i="123"/>
  <c r="K21" i="123"/>
  <c r="K22" i="123"/>
  <c r="K23" i="123"/>
  <c r="K24" i="123"/>
  <c r="K25" i="123"/>
  <c r="K26" i="123"/>
  <c r="K27" i="123"/>
  <c r="K30" i="123"/>
  <c r="L30" i="123"/>
  <c r="M30" i="123"/>
  <c r="N30" i="123"/>
  <c r="O30" i="123"/>
  <c r="I64" i="20"/>
  <c r="H64" i="20"/>
  <c r="G64" i="20"/>
  <c r="F64" i="20"/>
  <c r="E64" i="20"/>
  <c r="M27" i="123"/>
  <c r="O27" i="123"/>
  <c r="M26" i="123"/>
  <c r="O26" i="123"/>
  <c r="M25" i="123"/>
  <c r="O25" i="123"/>
  <c r="M24" i="123"/>
  <c r="O24" i="123"/>
  <c r="M23" i="123"/>
  <c r="O23" i="123"/>
  <c r="M22" i="123"/>
  <c r="O22" i="123"/>
  <c r="M21" i="123"/>
  <c r="O21" i="123"/>
  <c r="M20" i="123"/>
  <c r="O20" i="123"/>
  <c r="M19" i="123"/>
  <c r="O19" i="123"/>
  <c r="M18" i="123"/>
  <c r="O18" i="123"/>
  <c r="M17" i="123"/>
  <c r="O17" i="123"/>
  <c r="M16" i="123"/>
  <c r="O16" i="123"/>
  <c r="M15" i="123"/>
  <c r="O15" i="123"/>
  <c r="M14" i="123"/>
  <c r="O14" i="123"/>
  <c r="M13" i="123"/>
  <c r="O13" i="123"/>
  <c r="M12" i="123"/>
  <c r="O12" i="123"/>
  <c r="M11" i="123"/>
  <c r="O11" i="123"/>
  <c r="M10" i="123"/>
  <c r="O10" i="123"/>
  <c r="M9" i="123"/>
  <c r="O9" i="123"/>
  <c r="M8" i="123"/>
  <c r="O8" i="123"/>
  <c r="M7" i="123"/>
  <c r="O7" i="123"/>
  <c r="M6" i="123"/>
  <c r="O6" i="123"/>
  <c r="M5" i="123"/>
  <c r="O5" i="123"/>
  <c r="M4" i="123"/>
  <c r="O4" i="123"/>
  <c r="M3" i="123"/>
  <c r="O3" i="123"/>
  <c r="M2" i="123"/>
  <c r="O2" i="123"/>
  <c r="K2" i="122"/>
  <c r="K3" i="122"/>
  <c r="K4" i="122"/>
  <c r="K5" i="122"/>
  <c r="K6" i="122"/>
  <c r="K7" i="122"/>
  <c r="K8" i="122"/>
  <c r="K9" i="122"/>
  <c r="K10" i="122"/>
  <c r="K11" i="122"/>
  <c r="K12" i="122"/>
  <c r="K13" i="122"/>
  <c r="K14" i="122"/>
  <c r="K15" i="122"/>
  <c r="K16" i="122"/>
  <c r="K17" i="122"/>
  <c r="K18" i="122"/>
  <c r="K19" i="122"/>
  <c r="K20" i="122"/>
  <c r="K21" i="122"/>
  <c r="K22" i="122"/>
  <c r="K23" i="122"/>
  <c r="K24" i="122"/>
  <c r="K25" i="122"/>
  <c r="K26" i="122"/>
  <c r="K27" i="122"/>
  <c r="K30" i="122"/>
  <c r="L30" i="122"/>
  <c r="M30" i="122"/>
  <c r="N30" i="122"/>
  <c r="O30" i="122"/>
  <c r="I57" i="20"/>
  <c r="H57" i="20"/>
  <c r="G57" i="20"/>
  <c r="F57" i="20"/>
  <c r="E57" i="20"/>
  <c r="M27" i="122"/>
  <c r="O27" i="122"/>
  <c r="M26" i="122"/>
  <c r="O26" i="122"/>
  <c r="M25" i="122"/>
  <c r="O25" i="122"/>
  <c r="M24" i="122"/>
  <c r="O24" i="122"/>
  <c r="M23" i="122"/>
  <c r="O23" i="122"/>
  <c r="M22" i="122"/>
  <c r="O22" i="122"/>
  <c r="M21" i="122"/>
  <c r="O21" i="122"/>
  <c r="M20" i="122"/>
  <c r="O20" i="122"/>
  <c r="M19" i="122"/>
  <c r="O19" i="122"/>
  <c r="M18" i="122"/>
  <c r="O18" i="122"/>
  <c r="M17" i="122"/>
  <c r="O17" i="122"/>
  <c r="M16" i="122"/>
  <c r="O16" i="122"/>
  <c r="M15" i="122"/>
  <c r="O15" i="122"/>
  <c r="M14" i="122"/>
  <c r="O14" i="122"/>
  <c r="M13" i="122"/>
  <c r="O13" i="122"/>
  <c r="M12" i="122"/>
  <c r="O12" i="122"/>
  <c r="M11" i="122"/>
  <c r="O11" i="122"/>
  <c r="M10" i="122"/>
  <c r="O10" i="122"/>
  <c r="M9" i="122"/>
  <c r="O9" i="122"/>
  <c r="M8" i="122"/>
  <c r="O8" i="122"/>
  <c r="M7" i="122"/>
  <c r="O7" i="122"/>
  <c r="M6" i="122"/>
  <c r="O6" i="122"/>
  <c r="M5" i="122"/>
  <c r="O5" i="122"/>
  <c r="M4" i="122"/>
  <c r="O4" i="122"/>
  <c r="M2" i="122"/>
  <c r="O2" i="122"/>
  <c r="K2" i="121"/>
  <c r="K3" i="121"/>
  <c r="K4" i="121"/>
  <c r="K5" i="121"/>
  <c r="K6" i="121"/>
  <c r="K7" i="121"/>
  <c r="K8" i="121"/>
  <c r="K9" i="121"/>
  <c r="K10" i="121"/>
  <c r="K11" i="121"/>
  <c r="K12" i="121"/>
  <c r="K13" i="121"/>
  <c r="K14" i="121"/>
  <c r="K15" i="121"/>
  <c r="K16" i="121"/>
  <c r="K17" i="121"/>
  <c r="K18" i="121"/>
  <c r="K19" i="121"/>
  <c r="K20" i="121"/>
  <c r="K21" i="121"/>
  <c r="K22" i="121"/>
  <c r="K23" i="121"/>
  <c r="K24" i="121"/>
  <c r="K25" i="121"/>
  <c r="K26" i="121"/>
  <c r="K27" i="121"/>
  <c r="K30" i="121"/>
  <c r="L30" i="121"/>
  <c r="M30" i="121"/>
  <c r="N30" i="121"/>
  <c r="O30" i="121"/>
  <c r="I56" i="20"/>
  <c r="H56" i="20"/>
  <c r="G56" i="20"/>
  <c r="F56" i="20"/>
  <c r="E56" i="20"/>
  <c r="M27" i="121"/>
  <c r="O27" i="121"/>
  <c r="M26" i="121"/>
  <c r="O26" i="121"/>
  <c r="M25" i="121"/>
  <c r="O25" i="121"/>
  <c r="M24" i="121"/>
  <c r="O24" i="121"/>
  <c r="M23" i="121"/>
  <c r="O23" i="121"/>
  <c r="M22" i="121"/>
  <c r="O22" i="121"/>
  <c r="M21" i="121"/>
  <c r="O21" i="121"/>
  <c r="M20" i="121"/>
  <c r="O20" i="121"/>
  <c r="M19" i="121"/>
  <c r="O19" i="121"/>
  <c r="M18" i="121"/>
  <c r="O18" i="121"/>
  <c r="M17" i="121"/>
  <c r="O17" i="121"/>
  <c r="M16" i="121"/>
  <c r="O16" i="121"/>
  <c r="M15" i="121"/>
  <c r="O15" i="121"/>
  <c r="M14" i="121"/>
  <c r="O14" i="121"/>
  <c r="M13" i="121"/>
  <c r="O13" i="121"/>
  <c r="M12" i="121"/>
  <c r="O12" i="121"/>
  <c r="M11" i="121"/>
  <c r="O11" i="121"/>
  <c r="M10" i="121"/>
  <c r="O10" i="121"/>
  <c r="M9" i="121"/>
  <c r="O9" i="121"/>
  <c r="M8" i="121"/>
  <c r="O8" i="121"/>
  <c r="M7" i="121"/>
  <c r="O7" i="121"/>
  <c r="M6" i="121"/>
  <c r="O6" i="121"/>
  <c r="M5" i="121"/>
  <c r="O5" i="121"/>
  <c r="M4" i="121"/>
  <c r="O4" i="121"/>
  <c r="M2" i="121"/>
  <c r="O2" i="121"/>
  <c r="K2" i="120"/>
  <c r="K3" i="120"/>
  <c r="K4" i="120"/>
  <c r="K5" i="120"/>
  <c r="K6" i="120"/>
  <c r="K7" i="120"/>
  <c r="K8" i="120"/>
  <c r="K9" i="120"/>
  <c r="K10" i="120"/>
  <c r="K11" i="120"/>
  <c r="K12" i="120"/>
  <c r="K13" i="120"/>
  <c r="K14" i="120"/>
  <c r="K15" i="120"/>
  <c r="K16" i="120"/>
  <c r="K17" i="120"/>
  <c r="K18" i="120"/>
  <c r="K19" i="120"/>
  <c r="K20" i="120"/>
  <c r="K21" i="120"/>
  <c r="K22" i="120"/>
  <c r="K23" i="120"/>
  <c r="K24" i="120"/>
  <c r="K25" i="120"/>
  <c r="K26" i="120"/>
  <c r="K27" i="120"/>
  <c r="K30" i="120"/>
  <c r="L30" i="120"/>
  <c r="M30" i="120"/>
  <c r="N30" i="120"/>
  <c r="O30" i="120"/>
  <c r="I54" i="20"/>
  <c r="H54" i="20"/>
  <c r="G54" i="20"/>
  <c r="F54" i="20"/>
  <c r="E54" i="20"/>
  <c r="M27" i="120"/>
  <c r="O27" i="120"/>
  <c r="M26" i="120"/>
  <c r="O26" i="120"/>
  <c r="M25" i="120"/>
  <c r="O25" i="120"/>
  <c r="M24" i="120"/>
  <c r="O24" i="120"/>
  <c r="M23" i="120"/>
  <c r="O23" i="120"/>
  <c r="M22" i="120"/>
  <c r="O22" i="120"/>
  <c r="M21" i="120"/>
  <c r="O21" i="120"/>
  <c r="M20" i="120"/>
  <c r="O20" i="120"/>
  <c r="M19" i="120"/>
  <c r="O19" i="120"/>
  <c r="M18" i="120"/>
  <c r="O18" i="120"/>
  <c r="M17" i="120"/>
  <c r="O17" i="120"/>
  <c r="M16" i="120"/>
  <c r="O16" i="120"/>
  <c r="M15" i="120"/>
  <c r="O15" i="120"/>
  <c r="M14" i="120"/>
  <c r="O14" i="120"/>
  <c r="M13" i="120"/>
  <c r="O13" i="120"/>
  <c r="M12" i="120"/>
  <c r="O12" i="120"/>
  <c r="M11" i="120"/>
  <c r="O11" i="120"/>
  <c r="M10" i="120"/>
  <c r="O10" i="120"/>
  <c r="M9" i="120"/>
  <c r="O9" i="120"/>
  <c r="M8" i="120"/>
  <c r="O8" i="120"/>
  <c r="M7" i="120"/>
  <c r="O7" i="120"/>
  <c r="M6" i="120"/>
  <c r="O6" i="120"/>
  <c r="M5" i="120"/>
  <c r="O5" i="120"/>
  <c r="M4" i="120"/>
  <c r="O4" i="120"/>
  <c r="M2" i="120"/>
  <c r="O2" i="120"/>
  <c r="K2" i="119"/>
  <c r="K3" i="119"/>
  <c r="K4" i="119"/>
  <c r="K5" i="119"/>
  <c r="K6" i="119"/>
  <c r="K7" i="119"/>
  <c r="K8" i="119"/>
  <c r="K9" i="119"/>
  <c r="K12" i="119"/>
  <c r="L12" i="119"/>
  <c r="M12" i="119"/>
  <c r="N12" i="119"/>
  <c r="O12" i="119"/>
  <c r="I45" i="20"/>
  <c r="H45" i="20"/>
  <c r="G45" i="20"/>
  <c r="F45" i="20"/>
  <c r="E45" i="20"/>
  <c r="M2" i="119"/>
  <c r="O2" i="119"/>
  <c r="M9" i="119"/>
  <c r="O9" i="119"/>
  <c r="M8" i="119"/>
  <c r="O8" i="119"/>
  <c r="M7" i="119"/>
  <c r="O7" i="119"/>
  <c r="M6" i="119"/>
  <c r="O6" i="119"/>
  <c r="M5" i="119"/>
  <c r="O5" i="119"/>
  <c r="M4" i="119"/>
  <c r="O4" i="119"/>
  <c r="M3" i="124"/>
  <c r="O3" i="124"/>
  <c r="M3" i="122"/>
  <c r="O3" i="122"/>
  <c r="M3" i="121"/>
  <c r="O3" i="121"/>
  <c r="M3" i="120"/>
  <c r="O3" i="120"/>
  <c r="M3" i="119"/>
  <c r="O3" i="119"/>
  <c r="K2" i="118"/>
  <c r="K8" i="118"/>
  <c r="L8" i="118"/>
  <c r="M8" i="118"/>
  <c r="N8" i="118"/>
  <c r="O8" i="118"/>
  <c r="I52" i="20"/>
  <c r="H52" i="20"/>
  <c r="G52" i="20"/>
  <c r="F52" i="20"/>
  <c r="E52" i="20"/>
  <c r="K4" i="117"/>
  <c r="K14" i="117"/>
  <c r="K15" i="117"/>
  <c r="K16" i="117"/>
  <c r="K17" i="117"/>
  <c r="K18" i="117"/>
  <c r="K19" i="117"/>
  <c r="K20" i="117"/>
  <c r="K21" i="117"/>
  <c r="K22" i="117"/>
  <c r="K23" i="117"/>
  <c r="K24" i="117"/>
  <c r="K25" i="117"/>
  <c r="K26" i="117"/>
  <c r="K27" i="117"/>
  <c r="K28" i="117"/>
  <c r="K29" i="117"/>
  <c r="K32" i="117"/>
  <c r="L32" i="117"/>
  <c r="M32" i="117"/>
  <c r="N32" i="117"/>
  <c r="O32" i="117"/>
  <c r="I62" i="20"/>
  <c r="H62" i="20"/>
  <c r="G62" i="20"/>
  <c r="F62" i="20"/>
  <c r="E62" i="20"/>
  <c r="M29" i="117"/>
  <c r="O29" i="117"/>
  <c r="M28" i="117"/>
  <c r="O28" i="117"/>
  <c r="M27" i="117"/>
  <c r="O27" i="117"/>
  <c r="M26" i="117"/>
  <c r="O26" i="117"/>
  <c r="M25" i="117"/>
  <c r="O25" i="117"/>
  <c r="M24" i="117"/>
  <c r="O24" i="117"/>
  <c r="M23" i="117"/>
  <c r="O23" i="117"/>
  <c r="M22" i="117"/>
  <c r="O22" i="117"/>
  <c r="M21" i="117"/>
  <c r="O21" i="117"/>
  <c r="M20" i="117"/>
  <c r="O20" i="117"/>
  <c r="M19" i="117"/>
  <c r="O19" i="117"/>
  <c r="M18" i="117"/>
  <c r="O18" i="117"/>
  <c r="M17" i="117"/>
  <c r="O17" i="117"/>
  <c r="M16" i="117"/>
  <c r="O16" i="117"/>
  <c r="M15" i="117"/>
  <c r="O15" i="117"/>
  <c r="M14" i="117"/>
  <c r="O14" i="117"/>
  <c r="M24" i="76"/>
  <c r="O24" i="76"/>
  <c r="M23" i="76"/>
  <c r="O23" i="76"/>
  <c r="K2" i="116"/>
  <c r="K12" i="116"/>
  <c r="L12" i="116"/>
  <c r="M12" i="116"/>
  <c r="N12" i="116"/>
  <c r="O12" i="116"/>
  <c r="I42" i="20"/>
  <c r="H42" i="20"/>
  <c r="G42" i="20"/>
  <c r="F42" i="20"/>
  <c r="E42" i="20"/>
  <c r="K6" i="80"/>
  <c r="M2" i="118"/>
  <c r="O2" i="118"/>
  <c r="M4" i="117"/>
  <c r="O4" i="117"/>
  <c r="M2" i="116"/>
  <c r="O2" i="116"/>
  <c r="K6" i="74"/>
  <c r="M6" i="74"/>
  <c r="K7" i="61"/>
  <c r="M7" i="61"/>
  <c r="K5" i="80"/>
  <c r="M5" i="80"/>
  <c r="K4" i="101"/>
  <c r="M4" i="101"/>
  <c r="K6" i="76"/>
  <c r="M6" i="76"/>
  <c r="K8" i="40"/>
  <c r="M8" i="40"/>
  <c r="O8" i="40"/>
  <c r="K6" i="75"/>
  <c r="M6" i="75"/>
  <c r="O6" i="75"/>
  <c r="K8" i="25"/>
  <c r="M8" i="25"/>
  <c r="O8" i="25"/>
  <c r="K11" i="31"/>
  <c r="K8" i="14"/>
  <c r="N8" i="115"/>
  <c r="H32" i="20"/>
  <c r="L8" i="115"/>
  <c r="E32" i="20"/>
  <c r="K4" i="115"/>
  <c r="M4" i="115"/>
  <c r="O4" i="115"/>
  <c r="K3" i="115"/>
  <c r="M3" i="115"/>
  <c r="O3" i="115"/>
  <c r="K2" i="115"/>
  <c r="K8" i="94"/>
  <c r="K7" i="96"/>
  <c r="K8" i="115"/>
  <c r="F32" i="20"/>
  <c r="M2" i="115"/>
  <c r="O2" i="115"/>
  <c r="K2" i="114"/>
  <c r="K37" i="114"/>
  <c r="L37" i="114"/>
  <c r="M37" i="114"/>
  <c r="N37" i="114"/>
  <c r="O37" i="114"/>
  <c r="I67" i="20"/>
  <c r="H67" i="20"/>
  <c r="G67" i="20"/>
  <c r="F67" i="20"/>
  <c r="E67" i="20"/>
  <c r="N78" i="114"/>
  <c r="L78" i="114"/>
  <c r="M74" i="114"/>
  <c r="O74" i="114"/>
  <c r="M73" i="114"/>
  <c r="O73" i="114"/>
  <c r="M72" i="114"/>
  <c r="O72" i="114"/>
  <c r="M71" i="114"/>
  <c r="O71" i="114"/>
  <c r="M70" i="114"/>
  <c r="O70" i="114"/>
  <c r="M69" i="114"/>
  <c r="O69" i="114"/>
  <c r="M68" i="114"/>
  <c r="O68" i="114"/>
  <c r="M67" i="114"/>
  <c r="O67" i="114"/>
  <c r="M66" i="114"/>
  <c r="O66" i="114"/>
  <c r="M65" i="114"/>
  <c r="O65" i="114"/>
  <c r="M64" i="114"/>
  <c r="O64" i="114"/>
  <c r="M63" i="114"/>
  <c r="O63" i="114"/>
  <c r="M62" i="114"/>
  <c r="O62" i="114"/>
  <c r="M61" i="114"/>
  <c r="O61" i="114"/>
  <c r="M60" i="114"/>
  <c r="O60" i="114"/>
  <c r="M59" i="114"/>
  <c r="O59" i="114"/>
  <c r="M58" i="114"/>
  <c r="O58" i="114"/>
  <c r="M57" i="114"/>
  <c r="O57" i="114"/>
  <c r="M56" i="114"/>
  <c r="O56" i="114"/>
  <c r="M55" i="114"/>
  <c r="O55" i="114"/>
  <c r="M54" i="114"/>
  <c r="O54" i="114"/>
  <c r="M53" i="114"/>
  <c r="O53" i="114"/>
  <c r="M52" i="114"/>
  <c r="O52" i="114"/>
  <c r="M51" i="114"/>
  <c r="O51" i="114"/>
  <c r="M50" i="114"/>
  <c r="O50" i="114"/>
  <c r="M49" i="114"/>
  <c r="O49" i="114"/>
  <c r="M48" i="114"/>
  <c r="O48" i="114"/>
  <c r="M47" i="114"/>
  <c r="O47" i="114"/>
  <c r="M46" i="114"/>
  <c r="O46" i="114"/>
  <c r="M45" i="114"/>
  <c r="O45" i="114"/>
  <c r="M44" i="114"/>
  <c r="O44" i="114"/>
  <c r="K43" i="114"/>
  <c r="K78" i="114"/>
  <c r="M33" i="114"/>
  <c r="O33" i="114"/>
  <c r="M32" i="114"/>
  <c r="O32" i="114"/>
  <c r="M31" i="114"/>
  <c r="O31" i="114"/>
  <c r="M30" i="114"/>
  <c r="O30" i="114"/>
  <c r="M29" i="114"/>
  <c r="O29" i="114"/>
  <c r="M28" i="114"/>
  <c r="O28" i="114"/>
  <c r="M27" i="114"/>
  <c r="O27" i="114"/>
  <c r="M26" i="114"/>
  <c r="O26" i="114"/>
  <c r="M25" i="114"/>
  <c r="O25" i="114"/>
  <c r="M24" i="114"/>
  <c r="O24" i="114"/>
  <c r="M23" i="114"/>
  <c r="O23" i="114"/>
  <c r="M22" i="114"/>
  <c r="O22" i="114"/>
  <c r="M21" i="114"/>
  <c r="O21" i="114"/>
  <c r="M20" i="114"/>
  <c r="O20" i="114"/>
  <c r="M19" i="114"/>
  <c r="O19" i="114"/>
  <c r="M18" i="114"/>
  <c r="O18" i="114"/>
  <c r="M17" i="114"/>
  <c r="O17" i="114"/>
  <c r="M16" i="114"/>
  <c r="O16" i="114"/>
  <c r="M15" i="114"/>
  <c r="O15" i="114"/>
  <c r="M14" i="114"/>
  <c r="O14" i="114"/>
  <c r="M13" i="114"/>
  <c r="O13" i="114"/>
  <c r="M12" i="114"/>
  <c r="O12" i="114"/>
  <c r="M11" i="114"/>
  <c r="O11" i="114"/>
  <c r="M10" i="114"/>
  <c r="O10" i="114"/>
  <c r="M9" i="114"/>
  <c r="O9" i="114"/>
  <c r="M8" i="114"/>
  <c r="O8" i="114"/>
  <c r="M7" i="114"/>
  <c r="O7" i="114"/>
  <c r="M6" i="114"/>
  <c r="O6" i="114"/>
  <c r="M5" i="114"/>
  <c r="O5" i="114"/>
  <c r="M4" i="114"/>
  <c r="O4" i="114"/>
  <c r="M3" i="114"/>
  <c r="O3" i="114"/>
  <c r="K34" i="64"/>
  <c r="M34" i="64"/>
  <c r="O34" i="64"/>
  <c r="M8" i="115"/>
  <c r="O8" i="115"/>
  <c r="I32" i="20"/>
  <c r="M78" i="114"/>
  <c r="O78" i="114"/>
  <c r="M2" i="114"/>
  <c r="O2" i="114"/>
  <c r="M43" i="114"/>
  <c r="O43" i="114"/>
  <c r="K3" i="113"/>
  <c r="K4" i="113"/>
  <c r="K5" i="113"/>
  <c r="K6" i="113"/>
  <c r="K7" i="113"/>
  <c r="K8" i="113"/>
  <c r="K9" i="113"/>
  <c r="K10" i="113"/>
  <c r="K11" i="113"/>
  <c r="K12" i="113"/>
  <c r="K13" i="113"/>
  <c r="K14" i="113"/>
  <c r="K15" i="113"/>
  <c r="K16" i="113"/>
  <c r="K17" i="113"/>
  <c r="K18" i="113"/>
  <c r="K19" i="113"/>
  <c r="K20" i="113"/>
  <c r="K21" i="113"/>
  <c r="K22" i="113"/>
  <c r="K23" i="113"/>
  <c r="K24" i="113"/>
  <c r="K25" i="113"/>
  <c r="K26" i="113"/>
  <c r="K27" i="113"/>
  <c r="K30" i="113"/>
  <c r="L30" i="113"/>
  <c r="M30" i="113"/>
  <c r="N30" i="113"/>
  <c r="O30" i="113"/>
  <c r="I98" i="20"/>
  <c r="H98" i="20"/>
  <c r="G98" i="20"/>
  <c r="F98" i="20"/>
  <c r="E98" i="20"/>
  <c r="M27" i="113"/>
  <c r="O27" i="113"/>
  <c r="M26" i="113"/>
  <c r="O26" i="113"/>
  <c r="M25" i="113"/>
  <c r="O25" i="113"/>
  <c r="M24" i="113"/>
  <c r="O24" i="113"/>
  <c r="M23" i="113"/>
  <c r="O23" i="113"/>
  <c r="M22" i="113"/>
  <c r="O22" i="113"/>
  <c r="M21" i="113"/>
  <c r="O21" i="113"/>
  <c r="M20" i="113"/>
  <c r="O20" i="113"/>
  <c r="M19" i="113"/>
  <c r="O19" i="113"/>
  <c r="M18" i="113"/>
  <c r="O18" i="113"/>
  <c r="M17" i="113"/>
  <c r="O17" i="113"/>
  <c r="M16" i="113"/>
  <c r="O16" i="113"/>
  <c r="M15" i="113"/>
  <c r="O15" i="113"/>
  <c r="M14" i="113"/>
  <c r="O14" i="113"/>
  <c r="M13" i="113"/>
  <c r="O13" i="113"/>
  <c r="M12" i="113"/>
  <c r="O12" i="113"/>
  <c r="M11" i="113"/>
  <c r="O11" i="113"/>
  <c r="M10" i="113"/>
  <c r="O10" i="113"/>
  <c r="M9" i="113"/>
  <c r="O9" i="113"/>
  <c r="M8" i="113"/>
  <c r="O8" i="113"/>
  <c r="M7" i="113"/>
  <c r="O7" i="113"/>
  <c r="M6" i="113"/>
  <c r="O6" i="113"/>
  <c r="M5" i="113"/>
  <c r="O5" i="113"/>
  <c r="M4" i="113"/>
  <c r="O4" i="113"/>
  <c r="M2" i="113"/>
  <c r="O2" i="113"/>
  <c r="K3" i="112"/>
  <c r="K4" i="112"/>
  <c r="K5" i="112"/>
  <c r="K6" i="112"/>
  <c r="K7" i="112"/>
  <c r="K8" i="112"/>
  <c r="K9" i="112"/>
  <c r="K10" i="112"/>
  <c r="K11" i="112"/>
  <c r="K12" i="112"/>
  <c r="K13" i="112"/>
  <c r="K14" i="112"/>
  <c r="K15" i="112"/>
  <c r="K16" i="112"/>
  <c r="K17" i="112"/>
  <c r="K18" i="112"/>
  <c r="K19" i="112"/>
  <c r="K20" i="112"/>
  <c r="K21" i="112"/>
  <c r="K22" i="112"/>
  <c r="K23" i="112"/>
  <c r="K24" i="112"/>
  <c r="K25" i="112"/>
  <c r="K26" i="112"/>
  <c r="K27" i="112"/>
  <c r="K30" i="112"/>
  <c r="L30" i="112"/>
  <c r="M30" i="112"/>
  <c r="N30" i="112"/>
  <c r="O30" i="112"/>
  <c r="I95" i="20"/>
  <c r="H95" i="20"/>
  <c r="G95" i="20"/>
  <c r="F95" i="20"/>
  <c r="E95" i="20"/>
  <c r="M27" i="112"/>
  <c r="O27" i="112"/>
  <c r="M26" i="112"/>
  <c r="O26" i="112"/>
  <c r="M25" i="112"/>
  <c r="O25" i="112"/>
  <c r="M24" i="112"/>
  <c r="O24" i="112"/>
  <c r="M23" i="112"/>
  <c r="O23" i="112"/>
  <c r="M22" i="112"/>
  <c r="O22" i="112"/>
  <c r="M21" i="112"/>
  <c r="O21" i="112"/>
  <c r="M20" i="112"/>
  <c r="O20" i="112"/>
  <c r="M19" i="112"/>
  <c r="O19" i="112"/>
  <c r="M18" i="112"/>
  <c r="O18" i="112"/>
  <c r="M17" i="112"/>
  <c r="O17" i="112"/>
  <c r="M16" i="112"/>
  <c r="O16" i="112"/>
  <c r="M15" i="112"/>
  <c r="O15" i="112"/>
  <c r="M14" i="112"/>
  <c r="O14" i="112"/>
  <c r="M13" i="112"/>
  <c r="O13" i="112"/>
  <c r="M12" i="112"/>
  <c r="O12" i="112"/>
  <c r="M11" i="112"/>
  <c r="O11" i="112"/>
  <c r="M10" i="112"/>
  <c r="O10" i="112"/>
  <c r="M9" i="112"/>
  <c r="O9" i="112"/>
  <c r="M8" i="112"/>
  <c r="O8" i="112"/>
  <c r="M7" i="112"/>
  <c r="O7" i="112"/>
  <c r="M6" i="112"/>
  <c r="O6" i="112"/>
  <c r="M5" i="112"/>
  <c r="O5" i="112"/>
  <c r="M4" i="112"/>
  <c r="O4" i="112"/>
  <c r="M2" i="112"/>
  <c r="O2" i="112"/>
  <c r="N30" i="111"/>
  <c r="H97" i="20"/>
  <c r="L30" i="111"/>
  <c r="E97" i="20"/>
  <c r="K27" i="111"/>
  <c r="M27" i="111"/>
  <c r="O27" i="111"/>
  <c r="K26" i="111"/>
  <c r="M26" i="111"/>
  <c r="O26" i="111"/>
  <c r="K25" i="111"/>
  <c r="M25" i="111"/>
  <c r="O25" i="111"/>
  <c r="K24" i="111"/>
  <c r="M24" i="111"/>
  <c r="O24" i="111"/>
  <c r="K23" i="111"/>
  <c r="M23" i="111"/>
  <c r="O23" i="111"/>
  <c r="K22" i="111"/>
  <c r="M22" i="111"/>
  <c r="O22" i="111"/>
  <c r="K21" i="111"/>
  <c r="M21" i="111"/>
  <c r="O21" i="111"/>
  <c r="K20" i="111"/>
  <c r="M20" i="111"/>
  <c r="O20" i="111"/>
  <c r="K19" i="111"/>
  <c r="M19" i="111"/>
  <c r="O19" i="111"/>
  <c r="K18" i="111"/>
  <c r="M18" i="111"/>
  <c r="O18" i="111"/>
  <c r="K17" i="111"/>
  <c r="M17" i="111"/>
  <c r="O17" i="111"/>
  <c r="K16" i="111"/>
  <c r="M16" i="111"/>
  <c r="O16" i="111"/>
  <c r="K15" i="111"/>
  <c r="M15" i="111"/>
  <c r="O15" i="111"/>
  <c r="K14" i="111"/>
  <c r="M14" i="111"/>
  <c r="O14" i="111"/>
  <c r="K13" i="111"/>
  <c r="M13" i="111"/>
  <c r="O13" i="111"/>
  <c r="K12" i="111"/>
  <c r="M12" i="111"/>
  <c r="O12" i="111"/>
  <c r="K11" i="111"/>
  <c r="M11" i="111"/>
  <c r="O11" i="111"/>
  <c r="K10" i="111"/>
  <c r="M10" i="111"/>
  <c r="O10" i="111"/>
  <c r="K9" i="111"/>
  <c r="M9" i="111"/>
  <c r="O9" i="111"/>
  <c r="K8" i="111"/>
  <c r="M8" i="111"/>
  <c r="O8" i="111"/>
  <c r="K7" i="111"/>
  <c r="M7" i="111"/>
  <c r="O7" i="111"/>
  <c r="K6" i="111"/>
  <c r="M6" i="111"/>
  <c r="O6" i="111"/>
  <c r="K5" i="111"/>
  <c r="M5" i="111"/>
  <c r="O5" i="111"/>
  <c r="K4" i="111"/>
  <c r="M4" i="111"/>
  <c r="O4" i="111"/>
  <c r="M3" i="111"/>
  <c r="O3" i="111"/>
  <c r="M2" i="111"/>
  <c r="O2" i="111"/>
  <c r="N30" i="110"/>
  <c r="H86" i="20"/>
  <c r="L30" i="110"/>
  <c r="E86" i="20"/>
  <c r="K27" i="110"/>
  <c r="M27" i="110"/>
  <c r="O27" i="110"/>
  <c r="K26" i="110"/>
  <c r="M26" i="110"/>
  <c r="O26" i="110"/>
  <c r="K25" i="110"/>
  <c r="M25" i="110"/>
  <c r="O25" i="110"/>
  <c r="K24" i="110"/>
  <c r="M24" i="110"/>
  <c r="O24" i="110"/>
  <c r="K23" i="110"/>
  <c r="M23" i="110"/>
  <c r="O23" i="110"/>
  <c r="K22" i="110"/>
  <c r="M22" i="110"/>
  <c r="O22" i="110"/>
  <c r="K21" i="110"/>
  <c r="M21" i="110"/>
  <c r="O21" i="110"/>
  <c r="K20" i="110"/>
  <c r="M20" i="110"/>
  <c r="O20" i="110"/>
  <c r="K19" i="110"/>
  <c r="M19" i="110"/>
  <c r="O19" i="110"/>
  <c r="K18" i="110"/>
  <c r="M18" i="110"/>
  <c r="O18" i="110"/>
  <c r="K17" i="110"/>
  <c r="M17" i="110"/>
  <c r="O17" i="110"/>
  <c r="K16" i="110"/>
  <c r="M16" i="110"/>
  <c r="O16" i="110"/>
  <c r="K15" i="110"/>
  <c r="M15" i="110"/>
  <c r="O15" i="110"/>
  <c r="K14" i="110"/>
  <c r="M14" i="110"/>
  <c r="O14" i="110"/>
  <c r="K13" i="110"/>
  <c r="M13" i="110"/>
  <c r="O13" i="110"/>
  <c r="K12" i="110"/>
  <c r="M12" i="110"/>
  <c r="O12" i="110"/>
  <c r="K11" i="110"/>
  <c r="M11" i="110"/>
  <c r="O11" i="110"/>
  <c r="K10" i="110"/>
  <c r="M10" i="110"/>
  <c r="O10" i="110"/>
  <c r="K9" i="110"/>
  <c r="M9" i="110"/>
  <c r="O9" i="110"/>
  <c r="K8" i="110"/>
  <c r="M8" i="110"/>
  <c r="O8" i="110"/>
  <c r="K7" i="110"/>
  <c r="M7" i="110"/>
  <c r="O7" i="110"/>
  <c r="K6" i="110"/>
  <c r="M6" i="110"/>
  <c r="O6" i="110"/>
  <c r="K5" i="110"/>
  <c r="M5" i="110"/>
  <c r="O5" i="110"/>
  <c r="K4" i="110"/>
  <c r="M4" i="110"/>
  <c r="O4" i="110"/>
  <c r="M2" i="110"/>
  <c r="O2" i="110"/>
  <c r="K54" i="109"/>
  <c r="L54" i="109"/>
  <c r="M54" i="109"/>
  <c r="N54" i="109"/>
  <c r="O54" i="109"/>
  <c r="I90" i="20"/>
  <c r="H90" i="20"/>
  <c r="G90" i="20"/>
  <c r="F90" i="20"/>
  <c r="E90" i="20"/>
  <c r="M50" i="109"/>
  <c r="O50" i="109"/>
  <c r="M49" i="109"/>
  <c r="O49" i="109"/>
  <c r="M48" i="109"/>
  <c r="O48" i="109"/>
  <c r="M47" i="109"/>
  <c r="O47" i="109"/>
  <c r="M46" i="109"/>
  <c r="O46" i="109"/>
  <c r="M45" i="109"/>
  <c r="O45" i="109"/>
  <c r="M44" i="109"/>
  <c r="O44" i="109"/>
  <c r="M43" i="109"/>
  <c r="O43" i="109"/>
  <c r="M42" i="109"/>
  <c r="O42" i="109"/>
  <c r="M41" i="109"/>
  <c r="O41" i="109"/>
  <c r="M40" i="109"/>
  <c r="O40" i="109"/>
  <c r="M39" i="109"/>
  <c r="O39" i="109"/>
  <c r="M38" i="109"/>
  <c r="O38" i="109"/>
  <c r="M37" i="109"/>
  <c r="O37" i="109"/>
  <c r="M36" i="109"/>
  <c r="O36" i="109"/>
  <c r="M35" i="109"/>
  <c r="O35" i="109"/>
  <c r="M34" i="109"/>
  <c r="O34" i="109"/>
  <c r="M33" i="109"/>
  <c r="O33" i="109"/>
  <c r="M32" i="109"/>
  <c r="O32" i="109"/>
  <c r="M31" i="109"/>
  <c r="O31" i="109"/>
  <c r="M30" i="109"/>
  <c r="O30" i="109"/>
  <c r="M29" i="109"/>
  <c r="O29" i="109"/>
  <c r="M28" i="109"/>
  <c r="O28" i="109"/>
  <c r="M27" i="109"/>
  <c r="O27" i="109"/>
  <c r="M26" i="109"/>
  <c r="O26" i="109"/>
  <c r="M25" i="109"/>
  <c r="O25" i="109"/>
  <c r="M24" i="109"/>
  <c r="O24" i="109"/>
  <c r="M22" i="109"/>
  <c r="O22" i="109"/>
  <c r="N8" i="109"/>
  <c r="H40" i="20"/>
  <c r="L8" i="109"/>
  <c r="E40" i="20"/>
  <c r="M5" i="109"/>
  <c r="O5" i="109"/>
  <c r="M4" i="109"/>
  <c r="O4" i="109"/>
  <c r="O3" i="109"/>
  <c r="N30" i="108"/>
  <c r="H60" i="20"/>
  <c r="L30" i="108"/>
  <c r="E60" i="20"/>
  <c r="K27" i="108"/>
  <c r="M27" i="108"/>
  <c r="O27" i="108"/>
  <c r="K26" i="108"/>
  <c r="M26" i="108"/>
  <c r="O26" i="108"/>
  <c r="K25" i="108"/>
  <c r="M25" i="108"/>
  <c r="O25" i="108"/>
  <c r="K24" i="108"/>
  <c r="M24" i="108"/>
  <c r="O24" i="108"/>
  <c r="K23" i="108"/>
  <c r="M23" i="108"/>
  <c r="O23" i="108"/>
  <c r="K22" i="108"/>
  <c r="M22" i="108"/>
  <c r="O22" i="108"/>
  <c r="K21" i="108"/>
  <c r="M21" i="108"/>
  <c r="O21" i="108"/>
  <c r="K20" i="108"/>
  <c r="M20" i="108"/>
  <c r="O20" i="108"/>
  <c r="K19" i="108"/>
  <c r="M19" i="108"/>
  <c r="O19" i="108"/>
  <c r="K18" i="108"/>
  <c r="M18" i="108"/>
  <c r="O18" i="108"/>
  <c r="K17" i="108"/>
  <c r="M17" i="108"/>
  <c r="O17" i="108"/>
  <c r="K16" i="108"/>
  <c r="M16" i="108"/>
  <c r="O16" i="108"/>
  <c r="K15" i="108"/>
  <c r="M15" i="108"/>
  <c r="O15" i="108"/>
  <c r="K14" i="108"/>
  <c r="M14" i="108"/>
  <c r="O14" i="108"/>
  <c r="K13" i="108"/>
  <c r="M13" i="108"/>
  <c r="O13" i="108"/>
  <c r="K12" i="108"/>
  <c r="M12" i="108"/>
  <c r="O12" i="108"/>
  <c r="K11" i="108"/>
  <c r="M11" i="108"/>
  <c r="O11" i="108"/>
  <c r="K10" i="108"/>
  <c r="M10" i="108"/>
  <c r="O10" i="108"/>
  <c r="K9" i="108"/>
  <c r="M9" i="108"/>
  <c r="O9" i="108"/>
  <c r="K8" i="108"/>
  <c r="M8" i="108"/>
  <c r="O8" i="108"/>
  <c r="K7" i="108"/>
  <c r="M7" i="108"/>
  <c r="O7" i="108"/>
  <c r="K6" i="108"/>
  <c r="M6" i="108"/>
  <c r="O6" i="108"/>
  <c r="K5" i="108"/>
  <c r="M5" i="108"/>
  <c r="O5" i="108"/>
  <c r="K4" i="108"/>
  <c r="M4" i="108"/>
  <c r="O4" i="108"/>
  <c r="K3" i="108"/>
  <c r="M3" i="108"/>
  <c r="O3" i="108"/>
  <c r="G32" i="20"/>
  <c r="M3" i="113"/>
  <c r="O3" i="113"/>
  <c r="M3" i="112"/>
  <c r="O3" i="112"/>
  <c r="K30" i="111"/>
  <c r="K30" i="108"/>
  <c r="F60" i="20"/>
  <c r="K30" i="110"/>
  <c r="M3" i="110"/>
  <c r="O3" i="110"/>
  <c r="M23" i="109"/>
  <c r="O23" i="109"/>
  <c r="K8" i="109"/>
  <c r="M2" i="109"/>
  <c r="O2" i="109"/>
  <c r="M2" i="108"/>
  <c r="O2" i="108"/>
  <c r="K6" i="96"/>
  <c r="M30" i="111"/>
  <c r="F97" i="20"/>
  <c r="M8" i="109"/>
  <c r="F40" i="20"/>
  <c r="M30" i="110"/>
  <c r="F86" i="20"/>
  <c r="M30" i="108"/>
  <c r="O30" i="108"/>
  <c r="I60" i="20"/>
  <c r="G60" i="20"/>
  <c r="K7" i="94"/>
  <c r="O30" i="111"/>
  <c r="I97" i="20"/>
  <c r="G97" i="20"/>
  <c r="O8" i="109"/>
  <c r="I40" i="20"/>
  <c r="G40" i="20"/>
  <c r="O30" i="110"/>
  <c r="I86" i="20"/>
  <c r="G86" i="20"/>
  <c r="K5" i="96"/>
  <c r="K6" i="94"/>
  <c r="N10" i="107"/>
  <c r="H19" i="20"/>
  <c r="L10" i="107"/>
  <c r="E19" i="20"/>
  <c r="K6" i="107"/>
  <c r="M6" i="107"/>
  <c r="O6" i="107"/>
  <c r="K5" i="107"/>
  <c r="M5" i="107"/>
  <c r="O5" i="107"/>
  <c r="K2" i="107"/>
  <c r="M2" i="107"/>
  <c r="O2" i="107"/>
  <c r="N11" i="106"/>
  <c r="H17" i="20"/>
  <c r="L11" i="106"/>
  <c r="E17" i="20"/>
  <c r="K7" i="106"/>
  <c r="M7" i="106"/>
  <c r="O7" i="106"/>
  <c r="K6" i="106"/>
  <c r="M6" i="106"/>
  <c r="O6" i="106"/>
  <c r="K3" i="106"/>
  <c r="M3" i="106"/>
  <c r="O3" i="106"/>
  <c r="K2" i="106"/>
  <c r="M2" i="106"/>
  <c r="O2" i="106"/>
  <c r="K33" i="64"/>
  <c r="M33" i="64"/>
  <c r="O33" i="64"/>
  <c r="K2" i="105"/>
  <c r="K37" i="105"/>
  <c r="L37" i="105"/>
  <c r="M37" i="105"/>
  <c r="N37" i="105"/>
  <c r="O37" i="105"/>
  <c r="I55" i="20"/>
  <c r="H55" i="20"/>
  <c r="G55" i="20"/>
  <c r="F55" i="20"/>
  <c r="E55" i="20"/>
  <c r="M33" i="105"/>
  <c r="O33" i="105"/>
  <c r="M32" i="105"/>
  <c r="O32" i="105"/>
  <c r="M31" i="105"/>
  <c r="O31" i="105"/>
  <c r="M30" i="105"/>
  <c r="O30" i="105"/>
  <c r="M29" i="105"/>
  <c r="O29" i="105"/>
  <c r="M28" i="105"/>
  <c r="O28" i="105"/>
  <c r="M27" i="105"/>
  <c r="O27" i="105"/>
  <c r="M26" i="105"/>
  <c r="O26" i="105"/>
  <c r="M25" i="105"/>
  <c r="O25" i="105"/>
  <c r="M24" i="105"/>
  <c r="O24" i="105"/>
  <c r="M23" i="105"/>
  <c r="O23" i="105"/>
  <c r="M22" i="105"/>
  <c r="O22" i="105"/>
  <c r="M21" i="105"/>
  <c r="O21" i="105"/>
  <c r="M20" i="105"/>
  <c r="O20" i="105"/>
  <c r="M19" i="105"/>
  <c r="O19" i="105"/>
  <c r="M18" i="105"/>
  <c r="O18" i="105"/>
  <c r="M17" i="105"/>
  <c r="O17" i="105"/>
  <c r="M16" i="105"/>
  <c r="O16" i="105"/>
  <c r="M15" i="105"/>
  <c r="O15" i="105"/>
  <c r="M14" i="105"/>
  <c r="O14" i="105"/>
  <c r="M13" i="105"/>
  <c r="O13" i="105"/>
  <c r="M12" i="105"/>
  <c r="O12" i="105"/>
  <c r="M11" i="105"/>
  <c r="O11" i="105"/>
  <c r="M10" i="105"/>
  <c r="O10" i="105"/>
  <c r="M9" i="105"/>
  <c r="O9" i="105"/>
  <c r="M8" i="105"/>
  <c r="O8" i="105"/>
  <c r="M7" i="105"/>
  <c r="O7" i="105"/>
  <c r="M6" i="105"/>
  <c r="O6" i="105"/>
  <c r="M5" i="105"/>
  <c r="O5" i="105"/>
  <c r="M4" i="105"/>
  <c r="O4" i="105"/>
  <c r="M3" i="105"/>
  <c r="O3" i="105"/>
  <c r="M2" i="105"/>
  <c r="O2" i="105"/>
  <c r="N30" i="76"/>
  <c r="H73" i="20"/>
  <c r="L30" i="76"/>
  <c r="E73" i="20"/>
  <c r="K30" i="76"/>
  <c r="M22" i="76"/>
  <c r="O22" i="76"/>
  <c r="K5" i="76"/>
  <c r="K7" i="76"/>
  <c r="K8" i="76"/>
  <c r="K9" i="76"/>
  <c r="M30" i="76"/>
  <c r="G73" i="20"/>
  <c r="O30" i="76"/>
  <c r="I73" i="20"/>
  <c r="F73" i="20"/>
  <c r="K10" i="107"/>
  <c r="K11" i="106"/>
  <c r="M10" i="107"/>
  <c r="F19" i="20"/>
  <c r="M11" i="106"/>
  <c r="F17" i="20"/>
  <c r="K5" i="94"/>
  <c r="K4" i="96"/>
  <c r="O10" i="107"/>
  <c r="I19" i="20"/>
  <c r="G19" i="20"/>
  <c r="O11" i="106"/>
  <c r="I17" i="20"/>
  <c r="G17" i="20"/>
  <c r="K2" i="60"/>
  <c r="M2" i="60"/>
  <c r="O2" i="60"/>
  <c r="K3" i="60"/>
  <c r="M3" i="60"/>
  <c r="O3" i="60"/>
  <c r="K4" i="60"/>
  <c r="M4" i="60"/>
  <c r="O4" i="60"/>
  <c r="K5" i="60"/>
  <c r="M5" i="60"/>
  <c r="O5" i="60"/>
  <c r="K6" i="60"/>
  <c r="M6" i="60"/>
  <c r="O6" i="60"/>
  <c r="K7" i="60"/>
  <c r="M7" i="60"/>
  <c r="O7" i="60"/>
  <c r="K30" i="67"/>
  <c r="M30" i="67"/>
  <c r="O30" i="67"/>
  <c r="K31" i="67"/>
  <c r="M31" i="67"/>
  <c r="O31" i="67"/>
  <c r="K32" i="67"/>
  <c r="M32" i="67"/>
  <c r="O32" i="67"/>
  <c r="K2" i="104"/>
  <c r="K3" i="104"/>
  <c r="K4" i="104"/>
  <c r="K5" i="104"/>
  <c r="K6" i="104"/>
  <c r="K7" i="104"/>
  <c r="K8" i="104"/>
  <c r="K9" i="104"/>
  <c r="K10" i="104"/>
  <c r="K11" i="104"/>
  <c r="K12" i="104"/>
  <c r="K13" i="104"/>
  <c r="K14" i="104"/>
  <c r="K15" i="104"/>
  <c r="K16" i="104"/>
  <c r="K17" i="104"/>
  <c r="K18" i="104"/>
  <c r="K19" i="104"/>
  <c r="K20" i="104"/>
  <c r="K21" i="104"/>
  <c r="K22" i="104"/>
  <c r="K23" i="104"/>
  <c r="K24" i="104"/>
  <c r="K25" i="104"/>
  <c r="K26" i="104"/>
  <c r="K27" i="104"/>
  <c r="K30" i="104"/>
  <c r="L30" i="104"/>
  <c r="M30" i="104"/>
  <c r="N30" i="104"/>
  <c r="O30" i="104"/>
  <c r="I53" i="20"/>
  <c r="H53" i="20"/>
  <c r="G53" i="20"/>
  <c r="F53" i="20"/>
  <c r="E53" i="20"/>
  <c r="K2" i="103"/>
  <c r="K3" i="103"/>
  <c r="K4" i="103"/>
  <c r="K5" i="103"/>
  <c r="K6" i="103"/>
  <c r="K7" i="103"/>
  <c r="K8" i="103"/>
  <c r="K9" i="103"/>
  <c r="K10" i="103"/>
  <c r="K11" i="103"/>
  <c r="K12" i="103"/>
  <c r="K13" i="103"/>
  <c r="K14" i="103"/>
  <c r="K15" i="103"/>
  <c r="K16" i="103"/>
  <c r="K17" i="103"/>
  <c r="K18" i="103"/>
  <c r="K19" i="103"/>
  <c r="K20" i="103"/>
  <c r="K21" i="103"/>
  <c r="K22" i="103"/>
  <c r="K23" i="103"/>
  <c r="K24" i="103"/>
  <c r="K25" i="103"/>
  <c r="K26" i="103"/>
  <c r="K27" i="103"/>
  <c r="K28" i="103"/>
  <c r="K29" i="103"/>
  <c r="K30" i="103"/>
  <c r="K31" i="103"/>
  <c r="K32" i="103"/>
  <c r="K33" i="103"/>
  <c r="K37" i="103"/>
  <c r="L37" i="103"/>
  <c r="M37" i="103"/>
  <c r="N37" i="103"/>
  <c r="O37" i="103"/>
  <c r="I44" i="20"/>
  <c r="H44" i="20"/>
  <c r="G44" i="20"/>
  <c r="F44" i="20"/>
  <c r="E44" i="20"/>
  <c r="M27" i="104"/>
  <c r="O27" i="104"/>
  <c r="M26" i="104"/>
  <c r="O26" i="104"/>
  <c r="M25" i="104"/>
  <c r="O25" i="104"/>
  <c r="M24" i="104"/>
  <c r="O24" i="104"/>
  <c r="M23" i="104"/>
  <c r="O23" i="104"/>
  <c r="M22" i="104"/>
  <c r="O22" i="104"/>
  <c r="M21" i="104"/>
  <c r="O21" i="104"/>
  <c r="M20" i="104"/>
  <c r="O20" i="104"/>
  <c r="M19" i="104"/>
  <c r="O19" i="104"/>
  <c r="M18" i="104"/>
  <c r="O18" i="104"/>
  <c r="M17" i="104"/>
  <c r="O17" i="104"/>
  <c r="M16" i="104"/>
  <c r="O16" i="104"/>
  <c r="M15" i="104"/>
  <c r="O15" i="104"/>
  <c r="M14" i="104"/>
  <c r="O14" i="104"/>
  <c r="M13" i="104"/>
  <c r="O13" i="104"/>
  <c r="M12" i="104"/>
  <c r="O12" i="104"/>
  <c r="M11" i="104"/>
  <c r="O11" i="104"/>
  <c r="M10" i="104"/>
  <c r="O10" i="104"/>
  <c r="M9" i="104"/>
  <c r="O9" i="104"/>
  <c r="M8" i="104"/>
  <c r="O8" i="104"/>
  <c r="M7" i="104"/>
  <c r="O7" i="104"/>
  <c r="M6" i="104"/>
  <c r="O6" i="104"/>
  <c r="M5" i="104"/>
  <c r="O5" i="104"/>
  <c r="M4" i="104"/>
  <c r="O4" i="104"/>
  <c r="M3" i="104"/>
  <c r="O3" i="104"/>
  <c r="M33" i="103"/>
  <c r="O33" i="103"/>
  <c r="M32" i="103"/>
  <c r="O32" i="103"/>
  <c r="M31" i="103"/>
  <c r="O31" i="103"/>
  <c r="M30" i="103"/>
  <c r="O30" i="103"/>
  <c r="M29" i="103"/>
  <c r="O29" i="103"/>
  <c r="M28" i="103"/>
  <c r="O28" i="103"/>
  <c r="M27" i="103"/>
  <c r="O27" i="103"/>
  <c r="M26" i="103"/>
  <c r="O26" i="103"/>
  <c r="M25" i="103"/>
  <c r="O25" i="103"/>
  <c r="M24" i="103"/>
  <c r="O24" i="103"/>
  <c r="M23" i="103"/>
  <c r="O23" i="103"/>
  <c r="M22" i="103"/>
  <c r="O22" i="103"/>
  <c r="M21" i="103"/>
  <c r="O21" i="103"/>
  <c r="M20" i="103"/>
  <c r="O20" i="103"/>
  <c r="M19" i="103"/>
  <c r="O19" i="103"/>
  <c r="M18" i="103"/>
  <c r="O18" i="103"/>
  <c r="M17" i="103"/>
  <c r="O17" i="103"/>
  <c r="M16" i="103"/>
  <c r="O16" i="103"/>
  <c r="M15" i="103"/>
  <c r="O15" i="103"/>
  <c r="M14" i="103"/>
  <c r="O14" i="103"/>
  <c r="M13" i="103"/>
  <c r="O13" i="103"/>
  <c r="M12" i="103"/>
  <c r="O12" i="103"/>
  <c r="M11" i="103"/>
  <c r="O11" i="103"/>
  <c r="M10" i="103"/>
  <c r="O10" i="103"/>
  <c r="M9" i="103"/>
  <c r="O9" i="103"/>
  <c r="M8" i="103"/>
  <c r="O8" i="103"/>
  <c r="M7" i="103"/>
  <c r="O7" i="103"/>
  <c r="M6" i="103"/>
  <c r="O6" i="103"/>
  <c r="M5" i="103"/>
  <c r="O5" i="103"/>
  <c r="M4" i="103"/>
  <c r="O4" i="103"/>
  <c r="M3" i="103"/>
  <c r="O3" i="103"/>
  <c r="M2" i="104"/>
  <c r="O2" i="104"/>
  <c r="M2" i="103"/>
  <c r="O2" i="103"/>
  <c r="K4" i="94"/>
  <c r="K2" i="102"/>
  <c r="K4" i="102"/>
  <c r="K8" i="102"/>
  <c r="L8" i="102"/>
  <c r="M8" i="102"/>
  <c r="N8" i="102"/>
  <c r="O8" i="102"/>
  <c r="I41" i="20"/>
  <c r="H41" i="20"/>
  <c r="G41" i="20"/>
  <c r="F41" i="20"/>
  <c r="E41" i="20"/>
  <c r="M4" i="102"/>
  <c r="O4" i="102"/>
  <c r="N12" i="101"/>
  <c r="H10" i="20"/>
  <c r="L12" i="101"/>
  <c r="E10" i="20"/>
  <c r="K8" i="101"/>
  <c r="M8" i="101"/>
  <c r="O8" i="101"/>
  <c r="K7" i="101"/>
  <c r="M7" i="101"/>
  <c r="O7" i="101"/>
  <c r="K5" i="101"/>
  <c r="M5" i="101"/>
  <c r="O5" i="101"/>
  <c r="O4" i="101"/>
  <c r="K3" i="101"/>
  <c r="M3" i="101"/>
  <c r="O3" i="101"/>
  <c r="K2" i="101"/>
  <c r="K4" i="76"/>
  <c r="K4" i="80"/>
  <c r="K32" i="64"/>
  <c r="M32" i="64"/>
  <c r="O32" i="64"/>
  <c r="K4" i="98"/>
  <c r="M2" i="102"/>
  <c r="O2" i="102"/>
  <c r="K12" i="101"/>
  <c r="M2" i="101"/>
  <c r="O2" i="101"/>
  <c r="K3" i="98"/>
  <c r="K2" i="100"/>
  <c r="K3" i="100"/>
  <c r="K4" i="100"/>
  <c r="K5" i="100"/>
  <c r="K6" i="100"/>
  <c r="K7" i="100"/>
  <c r="K8" i="100"/>
  <c r="K9" i="100"/>
  <c r="K10" i="100"/>
  <c r="K11" i="100"/>
  <c r="K12" i="100"/>
  <c r="K13" i="100"/>
  <c r="K14" i="100"/>
  <c r="K15" i="100"/>
  <c r="K16" i="100"/>
  <c r="K17" i="100"/>
  <c r="K18" i="100"/>
  <c r="K19" i="100"/>
  <c r="K20" i="100"/>
  <c r="K21" i="100"/>
  <c r="K22" i="100"/>
  <c r="K23" i="100"/>
  <c r="K24" i="100"/>
  <c r="K25" i="100"/>
  <c r="K26" i="100"/>
  <c r="K27" i="100"/>
  <c r="K28" i="100"/>
  <c r="K29" i="100"/>
  <c r="K30" i="100"/>
  <c r="K31" i="100"/>
  <c r="K32" i="100"/>
  <c r="K36" i="100"/>
  <c r="L36" i="100"/>
  <c r="M36" i="100"/>
  <c r="N36" i="100"/>
  <c r="O36" i="100"/>
  <c r="I50" i="20"/>
  <c r="H50" i="20"/>
  <c r="G50" i="20"/>
  <c r="F50" i="20"/>
  <c r="E50" i="20"/>
  <c r="M32" i="100"/>
  <c r="O32" i="100"/>
  <c r="M31" i="100"/>
  <c r="O31" i="100"/>
  <c r="M30" i="100"/>
  <c r="O30" i="100"/>
  <c r="M29" i="100"/>
  <c r="O29" i="100"/>
  <c r="M28" i="100"/>
  <c r="O28" i="100"/>
  <c r="M27" i="100"/>
  <c r="O27" i="100"/>
  <c r="M26" i="100"/>
  <c r="O26" i="100"/>
  <c r="M25" i="100"/>
  <c r="O25" i="100"/>
  <c r="M24" i="100"/>
  <c r="O24" i="100"/>
  <c r="M23" i="100"/>
  <c r="O23" i="100"/>
  <c r="M22" i="100"/>
  <c r="O22" i="100"/>
  <c r="M21" i="100"/>
  <c r="O21" i="100"/>
  <c r="M20" i="100"/>
  <c r="O20" i="100"/>
  <c r="M19" i="100"/>
  <c r="O19" i="100"/>
  <c r="M18" i="100"/>
  <c r="O18" i="100"/>
  <c r="M17" i="100"/>
  <c r="O17" i="100"/>
  <c r="M16" i="100"/>
  <c r="O16" i="100"/>
  <c r="M15" i="100"/>
  <c r="O15" i="100"/>
  <c r="M14" i="100"/>
  <c r="O14" i="100"/>
  <c r="M13" i="100"/>
  <c r="O13" i="100"/>
  <c r="M12" i="100"/>
  <c r="O12" i="100"/>
  <c r="M11" i="100"/>
  <c r="O11" i="100"/>
  <c r="M10" i="100"/>
  <c r="O10" i="100"/>
  <c r="M9" i="100"/>
  <c r="O9" i="100"/>
  <c r="M8" i="100"/>
  <c r="O8" i="100"/>
  <c r="M7" i="100"/>
  <c r="O7" i="100"/>
  <c r="M6" i="100"/>
  <c r="O6" i="100"/>
  <c r="M5" i="100"/>
  <c r="O5" i="100"/>
  <c r="M4" i="100"/>
  <c r="O4" i="100"/>
  <c r="M3" i="100"/>
  <c r="O3" i="100"/>
  <c r="N35" i="81"/>
  <c r="H92" i="20"/>
  <c r="L35" i="81"/>
  <c r="E92" i="20"/>
  <c r="K27" i="81"/>
  <c r="M27" i="81"/>
  <c r="O27" i="81"/>
  <c r="K3" i="96"/>
  <c r="K3" i="94"/>
  <c r="K35" i="81"/>
  <c r="M12" i="101"/>
  <c r="F10" i="20"/>
  <c r="M2" i="100"/>
  <c r="O2" i="100"/>
  <c r="K3" i="80"/>
  <c r="K43" i="99"/>
  <c r="K78" i="99"/>
  <c r="L78" i="99"/>
  <c r="M78" i="99"/>
  <c r="N78" i="99"/>
  <c r="O78" i="99"/>
  <c r="I83" i="20"/>
  <c r="H83" i="20"/>
  <c r="G83" i="20"/>
  <c r="F83" i="20"/>
  <c r="E83" i="20"/>
  <c r="K2" i="99"/>
  <c r="K37" i="99"/>
  <c r="L37" i="99"/>
  <c r="M37" i="99"/>
  <c r="N37" i="99"/>
  <c r="O37" i="99"/>
  <c r="I38" i="20"/>
  <c r="H38" i="20"/>
  <c r="G38" i="20"/>
  <c r="F38" i="20"/>
  <c r="E38" i="20"/>
  <c r="M74" i="99"/>
  <c r="O74" i="99"/>
  <c r="M73" i="99"/>
  <c r="O73" i="99"/>
  <c r="M72" i="99"/>
  <c r="O72" i="99"/>
  <c r="M71" i="99"/>
  <c r="O71" i="99"/>
  <c r="M70" i="99"/>
  <c r="O70" i="99"/>
  <c r="M69" i="99"/>
  <c r="O69" i="99"/>
  <c r="M68" i="99"/>
  <c r="O68" i="99"/>
  <c r="M67" i="99"/>
  <c r="O67" i="99"/>
  <c r="M66" i="99"/>
  <c r="O66" i="99"/>
  <c r="M65" i="99"/>
  <c r="O65" i="99"/>
  <c r="M64" i="99"/>
  <c r="O64" i="99"/>
  <c r="M63" i="99"/>
  <c r="O63" i="99"/>
  <c r="M62" i="99"/>
  <c r="O62" i="99"/>
  <c r="M61" i="99"/>
  <c r="O61" i="99"/>
  <c r="M60" i="99"/>
  <c r="O60" i="99"/>
  <c r="M59" i="99"/>
  <c r="O59" i="99"/>
  <c r="M58" i="99"/>
  <c r="O58" i="99"/>
  <c r="M57" i="99"/>
  <c r="O57" i="99"/>
  <c r="M56" i="99"/>
  <c r="O56" i="99"/>
  <c r="M55" i="99"/>
  <c r="O55" i="99"/>
  <c r="M54" i="99"/>
  <c r="O54" i="99"/>
  <c r="M53" i="99"/>
  <c r="O53" i="99"/>
  <c r="M52" i="99"/>
  <c r="O52" i="99"/>
  <c r="M51" i="99"/>
  <c r="O51" i="99"/>
  <c r="M50" i="99"/>
  <c r="O50" i="99"/>
  <c r="M49" i="99"/>
  <c r="O49" i="99"/>
  <c r="M48" i="99"/>
  <c r="O48" i="99"/>
  <c r="M47" i="99"/>
  <c r="O47" i="99"/>
  <c r="M46" i="99"/>
  <c r="O46" i="99"/>
  <c r="M45" i="99"/>
  <c r="O45" i="99"/>
  <c r="M44" i="99"/>
  <c r="O44" i="99"/>
  <c r="M33" i="99"/>
  <c r="O33" i="99"/>
  <c r="M32" i="99"/>
  <c r="O32" i="99"/>
  <c r="M31" i="99"/>
  <c r="O31" i="99"/>
  <c r="M30" i="99"/>
  <c r="O30" i="99"/>
  <c r="M29" i="99"/>
  <c r="O29" i="99"/>
  <c r="M28" i="99"/>
  <c r="O28" i="99"/>
  <c r="M27" i="99"/>
  <c r="O27" i="99"/>
  <c r="M26" i="99"/>
  <c r="O26" i="99"/>
  <c r="M25" i="99"/>
  <c r="O25" i="99"/>
  <c r="M24" i="99"/>
  <c r="O24" i="99"/>
  <c r="M23" i="99"/>
  <c r="O23" i="99"/>
  <c r="M22" i="99"/>
  <c r="O22" i="99"/>
  <c r="M21" i="99"/>
  <c r="O21" i="99"/>
  <c r="M20" i="99"/>
  <c r="O20" i="99"/>
  <c r="M19" i="99"/>
  <c r="O19" i="99"/>
  <c r="M18" i="99"/>
  <c r="O18" i="99"/>
  <c r="M17" i="99"/>
  <c r="O17" i="99"/>
  <c r="M16" i="99"/>
  <c r="O16" i="99"/>
  <c r="M15" i="99"/>
  <c r="O15" i="99"/>
  <c r="M14" i="99"/>
  <c r="O14" i="99"/>
  <c r="M13" i="99"/>
  <c r="O13" i="99"/>
  <c r="M12" i="99"/>
  <c r="O12" i="99"/>
  <c r="M11" i="99"/>
  <c r="O11" i="99"/>
  <c r="M10" i="99"/>
  <c r="O10" i="99"/>
  <c r="M9" i="99"/>
  <c r="O9" i="99"/>
  <c r="M8" i="99"/>
  <c r="O8" i="99"/>
  <c r="M7" i="99"/>
  <c r="O7" i="99"/>
  <c r="M6" i="99"/>
  <c r="O6" i="99"/>
  <c r="M5" i="99"/>
  <c r="O5" i="99"/>
  <c r="M4" i="99"/>
  <c r="O4" i="99"/>
  <c r="M3" i="99"/>
  <c r="O3" i="99"/>
  <c r="K45" i="77"/>
  <c r="K46" i="77"/>
  <c r="K47" i="77"/>
  <c r="K48" i="77"/>
  <c r="K49" i="77"/>
  <c r="K50" i="77"/>
  <c r="K51" i="77"/>
  <c r="K52" i="77"/>
  <c r="K53" i="77"/>
  <c r="K54" i="77"/>
  <c r="K55" i="77"/>
  <c r="K56" i="77"/>
  <c r="K57" i="77"/>
  <c r="K58" i="77"/>
  <c r="K59" i="77"/>
  <c r="K60" i="77"/>
  <c r="K61" i="77"/>
  <c r="K62" i="77"/>
  <c r="K63" i="77"/>
  <c r="K64" i="77"/>
  <c r="K65" i="77"/>
  <c r="K66" i="77"/>
  <c r="K67" i="77"/>
  <c r="K68" i="77"/>
  <c r="K69" i="77"/>
  <c r="K70" i="77"/>
  <c r="K71" i="77"/>
  <c r="K72" i="77"/>
  <c r="K73" i="77"/>
  <c r="K74" i="77"/>
  <c r="K75" i="77"/>
  <c r="K76" i="77"/>
  <c r="K80" i="77"/>
  <c r="L80" i="77"/>
  <c r="M80" i="77"/>
  <c r="N80" i="77"/>
  <c r="O80" i="77"/>
  <c r="I85" i="20"/>
  <c r="H85" i="20"/>
  <c r="G85" i="20"/>
  <c r="F85" i="20"/>
  <c r="E85" i="20"/>
  <c r="K3" i="76"/>
  <c r="M76" i="77"/>
  <c r="O76" i="77"/>
  <c r="M75" i="77"/>
  <c r="O75" i="77"/>
  <c r="M74" i="77"/>
  <c r="O74" i="77"/>
  <c r="M73" i="77"/>
  <c r="O73" i="77"/>
  <c r="M72" i="77"/>
  <c r="O72" i="77"/>
  <c r="M71" i="77"/>
  <c r="O71" i="77"/>
  <c r="M70" i="77"/>
  <c r="O70" i="77"/>
  <c r="M69" i="77"/>
  <c r="O69" i="77"/>
  <c r="M68" i="77"/>
  <c r="O68" i="77"/>
  <c r="M67" i="77"/>
  <c r="O67" i="77"/>
  <c r="M66" i="77"/>
  <c r="O66" i="77"/>
  <c r="M65" i="77"/>
  <c r="O65" i="77"/>
  <c r="M64" i="77"/>
  <c r="O64" i="77"/>
  <c r="M63" i="77"/>
  <c r="O63" i="77"/>
  <c r="M62" i="77"/>
  <c r="O62" i="77"/>
  <c r="M61" i="77"/>
  <c r="O61" i="77"/>
  <c r="M60" i="77"/>
  <c r="O60" i="77"/>
  <c r="M59" i="77"/>
  <c r="O59" i="77"/>
  <c r="M58" i="77"/>
  <c r="O58" i="77"/>
  <c r="M57" i="77"/>
  <c r="O57" i="77"/>
  <c r="M56" i="77"/>
  <c r="O56" i="77"/>
  <c r="M55" i="77"/>
  <c r="O55" i="77"/>
  <c r="M54" i="77"/>
  <c r="O54" i="77"/>
  <c r="M53" i="77"/>
  <c r="O53" i="77"/>
  <c r="M52" i="77"/>
  <c r="O52" i="77"/>
  <c r="M51" i="77"/>
  <c r="O51" i="77"/>
  <c r="M50" i="77"/>
  <c r="O50" i="77"/>
  <c r="M49" i="77"/>
  <c r="O49" i="77"/>
  <c r="M48" i="77"/>
  <c r="O48" i="77"/>
  <c r="M47" i="77"/>
  <c r="O47" i="77"/>
  <c r="M46" i="77"/>
  <c r="O46" i="77"/>
  <c r="F92" i="20"/>
  <c r="M35" i="81"/>
  <c r="O12" i="101"/>
  <c r="I10" i="20"/>
  <c r="G10" i="20"/>
  <c r="M43" i="99"/>
  <c r="O43" i="99"/>
  <c r="M2" i="99"/>
  <c r="O2" i="99"/>
  <c r="M45" i="77"/>
  <c r="O45" i="77"/>
  <c r="K4" i="90"/>
  <c r="O35" i="81"/>
  <c r="I92" i="20"/>
  <c r="G92" i="20"/>
  <c r="N37" i="98"/>
  <c r="H93" i="20"/>
  <c r="L37" i="98"/>
  <c r="E93" i="20"/>
  <c r="M33" i="98"/>
  <c r="O33" i="98"/>
  <c r="M32" i="98"/>
  <c r="O32" i="98"/>
  <c r="M31" i="98"/>
  <c r="O31" i="98"/>
  <c r="M30" i="98"/>
  <c r="O30" i="98"/>
  <c r="M29" i="98"/>
  <c r="O29" i="98"/>
  <c r="M28" i="98"/>
  <c r="O28" i="98"/>
  <c r="M27" i="98"/>
  <c r="O27" i="98"/>
  <c r="M26" i="98"/>
  <c r="O26" i="98"/>
  <c r="M25" i="98"/>
  <c r="O25" i="98"/>
  <c r="M24" i="98"/>
  <c r="O24" i="98"/>
  <c r="M23" i="98"/>
  <c r="O23" i="98"/>
  <c r="M22" i="98"/>
  <c r="O22" i="98"/>
  <c r="M21" i="98"/>
  <c r="O21" i="98"/>
  <c r="M20" i="98"/>
  <c r="O20" i="98"/>
  <c r="M19" i="98"/>
  <c r="O19" i="98"/>
  <c r="M18" i="98"/>
  <c r="O18" i="98"/>
  <c r="M17" i="98"/>
  <c r="O17" i="98"/>
  <c r="M16" i="98"/>
  <c r="O16" i="98"/>
  <c r="M15" i="98"/>
  <c r="O15" i="98"/>
  <c r="M14" i="98"/>
  <c r="O14" i="98"/>
  <c r="M13" i="98"/>
  <c r="O13" i="98"/>
  <c r="M12" i="98"/>
  <c r="O12" i="98"/>
  <c r="M11" i="98"/>
  <c r="O11" i="98"/>
  <c r="M10" i="98"/>
  <c r="O10" i="98"/>
  <c r="M9" i="98"/>
  <c r="O9" i="98"/>
  <c r="M8" i="98"/>
  <c r="O8" i="98"/>
  <c r="M7" i="98"/>
  <c r="O7" i="98"/>
  <c r="M6" i="98"/>
  <c r="O6" i="98"/>
  <c r="M5" i="98"/>
  <c r="O5" i="98"/>
  <c r="M4" i="98"/>
  <c r="O4" i="98"/>
  <c r="M3" i="98"/>
  <c r="O3" i="98"/>
  <c r="K2" i="98"/>
  <c r="K37" i="98"/>
  <c r="M37" i="98"/>
  <c r="K2" i="97"/>
  <c r="K3" i="97"/>
  <c r="K4" i="97"/>
  <c r="K5" i="97"/>
  <c r="K6" i="97"/>
  <c r="K7" i="97"/>
  <c r="K8" i="97"/>
  <c r="K9" i="97"/>
  <c r="K10" i="97"/>
  <c r="K11" i="97"/>
  <c r="K12" i="97"/>
  <c r="K13" i="97"/>
  <c r="K14" i="97"/>
  <c r="K15" i="97"/>
  <c r="K16" i="97"/>
  <c r="K17" i="97"/>
  <c r="K18" i="97"/>
  <c r="K19" i="97"/>
  <c r="K20" i="97"/>
  <c r="K21" i="97"/>
  <c r="K22" i="97"/>
  <c r="K23" i="97"/>
  <c r="K24" i="97"/>
  <c r="K25" i="97"/>
  <c r="K26" i="97"/>
  <c r="K27" i="97"/>
  <c r="K30" i="97"/>
  <c r="L30" i="97"/>
  <c r="M30" i="97"/>
  <c r="N30" i="97"/>
  <c r="O30" i="97"/>
  <c r="I47" i="20"/>
  <c r="H47" i="20"/>
  <c r="G47" i="20"/>
  <c r="F47" i="20"/>
  <c r="E47" i="20"/>
  <c r="M27" i="97"/>
  <c r="O27" i="97"/>
  <c r="M26" i="97"/>
  <c r="O26" i="97"/>
  <c r="M25" i="97"/>
  <c r="O25" i="97"/>
  <c r="M24" i="97"/>
  <c r="O24" i="97"/>
  <c r="M23" i="97"/>
  <c r="O23" i="97"/>
  <c r="M22" i="97"/>
  <c r="O22" i="97"/>
  <c r="M21" i="97"/>
  <c r="O21" i="97"/>
  <c r="M20" i="97"/>
  <c r="O20" i="97"/>
  <c r="M19" i="97"/>
  <c r="O19" i="97"/>
  <c r="M18" i="97"/>
  <c r="O18" i="97"/>
  <c r="M17" i="97"/>
  <c r="O17" i="97"/>
  <c r="M16" i="97"/>
  <c r="O16" i="97"/>
  <c r="M15" i="97"/>
  <c r="O15" i="97"/>
  <c r="M14" i="97"/>
  <c r="O14" i="97"/>
  <c r="M13" i="97"/>
  <c r="O13" i="97"/>
  <c r="M12" i="97"/>
  <c r="O12" i="97"/>
  <c r="M11" i="97"/>
  <c r="O11" i="97"/>
  <c r="M10" i="97"/>
  <c r="O10" i="97"/>
  <c r="M9" i="97"/>
  <c r="O9" i="97"/>
  <c r="M8" i="97"/>
  <c r="O8" i="97"/>
  <c r="M7" i="97"/>
  <c r="O7" i="97"/>
  <c r="M6" i="97"/>
  <c r="O6" i="97"/>
  <c r="M5" i="97"/>
  <c r="O5" i="97"/>
  <c r="M4" i="97"/>
  <c r="O4" i="97"/>
  <c r="M3" i="97"/>
  <c r="O3" i="97"/>
  <c r="K3" i="73"/>
  <c r="K4" i="73"/>
  <c r="K5" i="73"/>
  <c r="K6" i="73"/>
  <c r="K7" i="73"/>
  <c r="K8" i="73"/>
  <c r="K9" i="73"/>
  <c r="K10" i="73"/>
  <c r="K11" i="73"/>
  <c r="K12" i="73"/>
  <c r="K13" i="73"/>
  <c r="K14" i="73"/>
  <c r="K15" i="73"/>
  <c r="K16" i="73"/>
  <c r="K17" i="73"/>
  <c r="K18" i="73"/>
  <c r="K19" i="73"/>
  <c r="K20" i="73"/>
  <c r="K21" i="73"/>
  <c r="K22" i="73"/>
  <c r="K23" i="73"/>
  <c r="K24" i="73"/>
  <c r="K25" i="73"/>
  <c r="K26" i="73"/>
  <c r="K27" i="73"/>
  <c r="K28" i="73"/>
  <c r="K29" i="73"/>
  <c r="K30" i="73"/>
  <c r="K31" i="73"/>
  <c r="K32" i="73"/>
  <c r="K33" i="73"/>
  <c r="K31" i="64"/>
  <c r="M31" i="64"/>
  <c r="O31" i="64"/>
  <c r="O37" i="98"/>
  <c r="I93" i="20"/>
  <c r="F93" i="20"/>
  <c r="G93" i="20"/>
  <c r="M2" i="98"/>
  <c r="O2" i="98"/>
  <c r="M2" i="97"/>
  <c r="O2" i="97"/>
  <c r="N12" i="96"/>
  <c r="H22" i="20"/>
  <c r="L12" i="96"/>
  <c r="E22" i="20"/>
  <c r="M8" i="96"/>
  <c r="O8" i="96"/>
  <c r="M7" i="96"/>
  <c r="O7" i="96"/>
  <c r="M6" i="96"/>
  <c r="O6" i="96"/>
  <c r="M5" i="96"/>
  <c r="O5" i="96"/>
  <c r="M4" i="96"/>
  <c r="O4" i="96"/>
  <c r="M3" i="96"/>
  <c r="O3" i="96"/>
  <c r="K2" i="96"/>
  <c r="K12" i="96"/>
  <c r="F22" i="20"/>
  <c r="K3" i="90"/>
  <c r="M2" i="96"/>
  <c r="O2" i="96"/>
  <c r="M12" i="96"/>
  <c r="N16" i="95"/>
  <c r="H26" i="20"/>
  <c r="L16" i="95"/>
  <c r="E26" i="20"/>
  <c r="K12" i="95"/>
  <c r="M12" i="95"/>
  <c r="O12" i="95"/>
  <c r="K11" i="95"/>
  <c r="M11" i="95"/>
  <c r="O11" i="95"/>
  <c r="K10" i="95"/>
  <c r="M10" i="95"/>
  <c r="O10" i="95"/>
  <c r="K9" i="95"/>
  <c r="M9" i="95"/>
  <c r="O9" i="95"/>
  <c r="K8" i="95"/>
  <c r="M8" i="95"/>
  <c r="O8" i="95"/>
  <c r="K7" i="95"/>
  <c r="M7" i="95"/>
  <c r="O7" i="95"/>
  <c r="K6" i="95"/>
  <c r="M6" i="95"/>
  <c r="O6" i="95"/>
  <c r="K5" i="95"/>
  <c r="M5" i="95"/>
  <c r="O5" i="95"/>
  <c r="K4" i="95"/>
  <c r="M4" i="95"/>
  <c r="O4" i="95"/>
  <c r="K3" i="95"/>
  <c r="M3" i="95"/>
  <c r="O3" i="95"/>
  <c r="K2" i="95"/>
  <c r="N37" i="94"/>
  <c r="H25" i="20"/>
  <c r="L37" i="94"/>
  <c r="E25" i="20"/>
  <c r="M33" i="94"/>
  <c r="O33" i="94"/>
  <c r="M32" i="94"/>
  <c r="O32" i="94"/>
  <c r="M31" i="94"/>
  <c r="O31" i="94"/>
  <c r="M30" i="94"/>
  <c r="O30" i="94"/>
  <c r="M29" i="94"/>
  <c r="O29" i="94"/>
  <c r="M28" i="94"/>
  <c r="O28" i="94"/>
  <c r="M27" i="94"/>
  <c r="O27" i="94"/>
  <c r="M26" i="94"/>
  <c r="O26" i="94"/>
  <c r="M25" i="94"/>
  <c r="O25" i="94"/>
  <c r="M24" i="94"/>
  <c r="O24" i="94"/>
  <c r="M23" i="94"/>
  <c r="O23" i="94"/>
  <c r="M22" i="94"/>
  <c r="O22" i="94"/>
  <c r="M21" i="94"/>
  <c r="O21" i="94"/>
  <c r="M20" i="94"/>
  <c r="O20" i="94"/>
  <c r="M19" i="94"/>
  <c r="O19" i="94"/>
  <c r="M18" i="94"/>
  <c r="O18" i="94"/>
  <c r="M17" i="94"/>
  <c r="O17" i="94"/>
  <c r="M16" i="94"/>
  <c r="O16" i="94"/>
  <c r="M15" i="94"/>
  <c r="O15" i="94"/>
  <c r="M14" i="94"/>
  <c r="O14" i="94"/>
  <c r="M13" i="94"/>
  <c r="O13" i="94"/>
  <c r="M12" i="94"/>
  <c r="O12" i="94"/>
  <c r="M11" i="94"/>
  <c r="O11" i="94"/>
  <c r="M10" i="94"/>
  <c r="O10" i="94"/>
  <c r="M9" i="94"/>
  <c r="O9" i="94"/>
  <c r="M8" i="94"/>
  <c r="O8" i="94"/>
  <c r="M7" i="94"/>
  <c r="O7" i="94"/>
  <c r="M6" i="94"/>
  <c r="O6" i="94"/>
  <c r="M5" i="94"/>
  <c r="O5" i="94"/>
  <c r="M4" i="94"/>
  <c r="O4" i="94"/>
  <c r="M3" i="94"/>
  <c r="O3" i="94"/>
  <c r="K2" i="94"/>
  <c r="K37" i="94"/>
  <c r="M37" i="94"/>
  <c r="N12" i="93"/>
  <c r="H28" i="20"/>
  <c r="L12" i="93"/>
  <c r="E28" i="20"/>
  <c r="K9" i="93"/>
  <c r="M9" i="93"/>
  <c r="O9" i="93"/>
  <c r="K8" i="93"/>
  <c r="M8" i="93"/>
  <c r="O8" i="93"/>
  <c r="K7" i="93"/>
  <c r="M7" i="93"/>
  <c r="O7" i="93"/>
  <c r="K6" i="93"/>
  <c r="M6" i="93"/>
  <c r="O6" i="93"/>
  <c r="K5" i="93"/>
  <c r="M5" i="93"/>
  <c r="O5" i="93"/>
  <c r="K4" i="93"/>
  <c r="M4" i="93"/>
  <c r="O4" i="93"/>
  <c r="K3" i="93"/>
  <c r="M3" i="93"/>
  <c r="O3" i="93"/>
  <c r="K2" i="93"/>
  <c r="N30" i="92"/>
  <c r="H35" i="20"/>
  <c r="L30" i="92"/>
  <c r="E35" i="20"/>
  <c r="K27" i="92"/>
  <c r="M27" i="92"/>
  <c r="O27" i="92"/>
  <c r="K26" i="92"/>
  <c r="M26" i="92"/>
  <c r="O26" i="92"/>
  <c r="K25" i="92"/>
  <c r="M25" i="92"/>
  <c r="O25" i="92"/>
  <c r="K24" i="92"/>
  <c r="M24" i="92"/>
  <c r="O24" i="92"/>
  <c r="K23" i="92"/>
  <c r="M23" i="92"/>
  <c r="O23" i="92"/>
  <c r="K22" i="92"/>
  <c r="M22" i="92"/>
  <c r="O22" i="92"/>
  <c r="K21" i="92"/>
  <c r="M21" i="92"/>
  <c r="O21" i="92"/>
  <c r="K20" i="92"/>
  <c r="M20" i="92"/>
  <c r="O20" i="92"/>
  <c r="K19" i="92"/>
  <c r="M19" i="92"/>
  <c r="O19" i="92"/>
  <c r="K18" i="92"/>
  <c r="M18" i="92"/>
  <c r="O18" i="92"/>
  <c r="K17" i="92"/>
  <c r="M17" i="92"/>
  <c r="O17" i="92"/>
  <c r="K16" i="92"/>
  <c r="M16" i="92"/>
  <c r="O16" i="92"/>
  <c r="K15" i="92"/>
  <c r="M15" i="92"/>
  <c r="O15" i="92"/>
  <c r="K14" i="92"/>
  <c r="M14" i="92"/>
  <c r="O14" i="92"/>
  <c r="K13" i="92"/>
  <c r="M13" i="92"/>
  <c r="O13" i="92"/>
  <c r="K12" i="92"/>
  <c r="M12" i="92"/>
  <c r="O12" i="92"/>
  <c r="K11" i="92"/>
  <c r="M11" i="92"/>
  <c r="O11" i="92"/>
  <c r="K10" i="92"/>
  <c r="M10" i="92"/>
  <c r="O10" i="92"/>
  <c r="K9" i="92"/>
  <c r="M9" i="92"/>
  <c r="O9" i="92"/>
  <c r="K8" i="92"/>
  <c r="M8" i="92"/>
  <c r="O8" i="92"/>
  <c r="K7" i="92"/>
  <c r="M7" i="92"/>
  <c r="O7" i="92"/>
  <c r="K6" i="92"/>
  <c r="M6" i="92"/>
  <c r="O6" i="92"/>
  <c r="K5" i="92"/>
  <c r="M5" i="92"/>
  <c r="O5" i="92"/>
  <c r="K4" i="92"/>
  <c r="M4" i="92"/>
  <c r="O4" i="92"/>
  <c r="K3" i="92"/>
  <c r="M3" i="92"/>
  <c r="O3" i="92"/>
  <c r="K2" i="92"/>
  <c r="N37" i="91"/>
  <c r="H46" i="20"/>
  <c r="L37" i="91"/>
  <c r="E46" i="20"/>
  <c r="K33" i="91"/>
  <c r="M33" i="91"/>
  <c r="O33" i="91"/>
  <c r="K32" i="91"/>
  <c r="M32" i="91"/>
  <c r="O32" i="91"/>
  <c r="K31" i="91"/>
  <c r="M31" i="91"/>
  <c r="O31" i="91"/>
  <c r="K30" i="91"/>
  <c r="M30" i="91"/>
  <c r="O30" i="91"/>
  <c r="K29" i="91"/>
  <c r="M29" i="91"/>
  <c r="O29" i="91"/>
  <c r="K28" i="91"/>
  <c r="M28" i="91"/>
  <c r="O28" i="91"/>
  <c r="K27" i="91"/>
  <c r="M27" i="91"/>
  <c r="O27" i="91"/>
  <c r="K26" i="91"/>
  <c r="M26" i="91"/>
  <c r="O26" i="91"/>
  <c r="K25" i="91"/>
  <c r="M25" i="91"/>
  <c r="O25" i="91"/>
  <c r="K24" i="91"/>
  <c r="M24" i="91"/>
  <c r="O24" i="91"/>
  <c r="K23" i="91"/>
  <c r="M23" i="91"/>
  <c r="O23" i="91"/>
  <c r="K22" i="91"/>
  <c r="M22" i="91"/>
  <c r="O22" i="91"/>
  <c r="K21" i="91"/>
  <c r="M21" i="91"/>
  <c r="O21" i="91"/>
  <c r="K20" i="91"/>
  <c r="M20" i="91"/>
  <c r="O20" i="91"/>
  <c r="K19" i="91"/>
  <c r="M19" i="91"/>
  <c r="O19" i="91"/>
  <c r="K18" i="91"/>
  <c r="M18" i="91"/>
  <c r="O18" i="91"/>
  <c r="K17" i="91"/>
  <c r="M17" i="91"/>
  <c r="O17" i="91"/>
  <c r="K16" i="91"/>
  <c r="M16" i="91"/>
  <c r="O16" i="91"/>
  <c r="K15" i="91"/>
  <c r="M15" i="91"/>
  <c r="O15" i="91"/>
  <c r="K14" i="91"/>
  <c r="M14" i="91"/>
  <c r="O14" i="91"/>
  <c r="K13" i="91"/>
  <c r="M13" i="91"/>
  <c r="O13" i="91"/>
  <c r="K12" i="91"/>
  <c r="M12" i="91"/>
  <c r="O12" i="91"/>
  <c r="K11" i="91"/>
  <c r="M11" i="91"/>
  <c r="O11" i="91"/>
  <c r="K10" i="91"/>
  <c r="M10" i="91"/>
  <c r="O10" i="91"/>
  <c r="K9" i="91"/>
  <c r="M9" i="91"/>
  <c r="O9" i="91"/>
  <c r="K8" i="91"/>
  <c r="M8" i="91"/>
  <c r="O8" i="91"/>
  <c r="K7" i="91"/>
  <c r="M7" i="91"/>
  <c r="O7" i="91"/>
  <c r="K6" i="91"/>
  <c r="M6" i="91"/>
  <c r="O6" i="91"/>
  <c r="K5" i="91"/>
  <c r="M5" i="91"/>
  <c r="O5" i="91"/>
  <c r="K4" i="91"/>
  <c r="M4" i="91"/>
  <c r="O4" i="91"/>
  <c r="K3" i="91"/>
  <c r="M3" i="91"/>
  <c r="O3" i="91"/>
  <c r="K2" i="91"/>
  <c r="M2" i="91"/>
  <c r="O2" i="91"/>
  <c r="N49" i="87"/>
  <c r="H23" i="20"/>
  <c r="L49" i="87"/>
  <c r="E23" i="20"/>
  <c r="K46" i="87"/>
  <c r="M46" i="87"/>
  <c r="O46" i="87"/>
  <c r="K45" i="87"/>
  <c r="M45" i="87"/>
  <c r="O45" i="87"/>
  <c r="K44" i="87"/>
  <c r="M44" i="87"/>
  <c r="O44" i="87"/>
  <c r="K43" i="87"/>
  <c r="M43" i="87"/>
  <c r="O43" i="87"/>
  <c r="K42" i="87"/>
  <c r="M42" i="87"/>
  <c r="O42" i="87"/>
  <c r="K41" i="87"/>
  <c r="M41" i="87"/>
  <c r="O41" i="87"/>
  <c r="K40" i="87"/>
  <c r="M40" i="87"/>
  <c r="O40" i="87"/>
  <c r="K39" i="87"/>
  <c r="M39" i="87"/>
  <c r="O39" i="87"/>
  <c r="K38" i="87"/>
  <c r="M38" i="87"/>
  <c r="O38" i="87"/>
  <c r="K37" i="87"/>
  <c r="M37" i="87"/>
  <c r="O37" i="87"/>
  <c r="K36" i="87"/>
  <c r="M36" i="87"/>
  <c r="O36" i="87"/>
  <c r="K35" i="87"/>
  <c r="M35" i="87"/>
  <c r="O35" i="87"/>
  <c r="K3" i="86"/>
  <c r="M3" i="86"/>
  <c r="O3" i="86"/>
  <c r="K4" i="86"/>
  <c r="M4" i="86"/>
  <c r="O4" i="86"/>
  <c r="K5" i="86"/>
  <c r="M5" i="86"/>
  <c r="O5" i="86"/>
  <c r="K6" i="86"/>
  <c r="M6" i="86"/>
  <c r="O6" i="86"/>
  <c r="K7" i="86"/>
  <c r="M7" i="86"/>
  <c r="O7" i="86"/>
  <c r="K8" i="86"/>
  <c r="M8" i="86"/>
  <c r="O8" i="86"/>
  <c r="K9" i="86"/>
  <c r="M9" i="86"/>
  <c r="O9" i="86"/>
  <c r="K10" i="86"/>
  <c r="M10" i="86"/>
  <c r="O10" i="86"/>
  <c r="K11" i="86"/>
  <c r="M11" i="86"/>
  <c r="O11" i="86"/>
  <c r="K12" i="86"/>
  <c r="M12" i="86"/>
  <c r="O12" i="86"/>
  <c r="K13" i="86"/>
  <c r="M13" i="86"/>
  <c r="O13" i="86"/>
  <c r="K14" i="86"/>
  <c r="M14" i="86"/>
  <c r="O14" i="86"/>
  <c r="K15" i="86"/>
  <c r="M15" i="86"/>
  <c r="O15" i="86"/>
  <c r="K16" i="86"/>
  <c r="M16" i="86"/>
  <c r="O16" i="86"/>
  <c r="K17" i="86"/>
  <c r="M17" i="86"/>
  <c r="O17" i="86"/>
  <c r="K18" i="86"/>
  <c r="M18" i="86"/>
  <c r="O18" i="86"/>
  <c r="K19" i="86"/>
  <c r="M19" i="86"/>
  <c r="O19" i="86"/>
  <c r="K20" i="86"/>
  <c r="M20" i="86"/>
  <c r="O20" i="86"/>
  <c r="K21" i="86"/>
  <c r="M21" i="86"/>
  <c r="O21" i="86"/>
  <c r="K22" i="86"/>
  <c r="M22" i="86"/>
  <c r="O22" i="86"/>
  <c r="K23" i="86"/>
  <c r="M23" i="86"/>
  <c r="O23" i="86"/>
  <c r="K24" i="86"/>
  <c r="M24" i="86"/>
  <c r="O24" i="86"/>
  <c r="K25" i="86"/>
  <c r="M25" i="86"/>
  <c r="O25" i="86"/>
  <c r="K26" i="86"/>
  <c r="M26" i="86"/>
  <c r="O26" i="86"/>
  <c r="K27" i="86"/>
  <c r="M27" i="86"/>
  <c r="O27" i="86"/>
  <c r="K28" i="86"/>
  <c r="M28" i="86"/>
  <c r="O28" i="86"/>
  <c r="K3" i="81"/>
  <c r="K4" i="81"/>
  <c r="K5" i="81"/>
  <c r="K6" i="81"/>
  <c r="K7" i="81"/>
  <c r="K8" i="81"/>
  <c r="K9" i="81"/>
  <c r="K10" i="81"/>
  <c r="K11" i="81"/>
  <c r="K12" i="81"/>
  <c r="K13" i="81"/>
  <c r="K14" i="81"/>
  <c r="N37" i="90"/>
  <c r="H89" i="20"/>
  <c r="L37" i="90"/>
  <c r="E89" i="20"/>
  <c r="M33" i="90"/>
  <c r="O33" i="90"/>
  <c r="M32" i="90"/>
  <c r="O32" i="90"/>
  <c r="M31" i="90"/>
  <c r="O31" i="90"/>
  <c r="M30" i="90"/>
  <c r="O30" i="90"/>
  <c r="M29" i="90"/>
  <c r="O29" i="90"/>
  <c r="M28" i="90"/>
  <c r="O28" i="90"/>
  <c r="M27" i="90"/>
  <c r="O27" i="90"/>
  <c r="M26" i="90"/>
  <c r="O26" i="90"/>
  <c r="M25" i="90"/>
  <c r="O25" i="90"/>
  <c r="M24" i="90"/>
  <c r="O24" i="90"/>
  <c r="M23" i="90"/>
  <c r="O23" i="90"/>
  <c r="M22" i="90"/>
  <c r="O22" i="90"/>
  <c r="M21" i="90"/>
  <c r="O21" i="90"/>
  <c r="M20" i="90"/>
  <c r="O20" i="90"/>
  <c r="M19" i="90"/>
  <c r="O19" i="90"/>
  <c r="M18" i="90"/>
  <c r="O18" i="90"/>
  <c r="M17" i="90"/>
  <c r="O17" i="90"/>
  <c r="M16" i="90"/>
  <c r="O16" i="90"/>
  <c r="M15" i="90"/>
  <c r="O15" i="90"/>
  <c r="M14" i="90"/>
  <c r="O14" i="90"/>
  <c r="M13" i="90"/>
  <c r="O13" i="90"/>
  <c r="M12" i="90"/>
  <c r="O12" i="90"/>
  <c r="M11" i="90"/>
  <c r="O11" i="90"/>
  <c r="M10" i="90"/>
  <c r="O10" i="90"/>
  <c r="M9" i="90"/>
  <c r="O9" i="90"/>
  <c r="M8" i="90"/>
  <c r="O8" i="90"/>
  <c r="M7" i="90"/>
  <c r="O7" i="90"/>
  <c r="M6" i="90"/>
  <c r="O6" i="90"/>
  <c r="M5" i="90"/>
  <c r="O5" i="90"/>
  <c r="M4" i="90"/>
  <c r="O4" i="90"/>
  <c r="M3" i="90"/>
  <c r="O3" i="90"/>
  <c r="K2" i="90"/>
  <c r="K37" i="90"/>
  <c r="M37" i="90"/>
  <c r="N63" i="83"/>
  <c r="H15" i="20"/>
  <c r="L63" i="83"/>
  <c r="E15" i="20"/>
  <c r="K60" i="83"/>
  <c r="M60" i="83"/>
  <c r="O60" i="83"/>
  <c r="K59" i="83"/>
  <c r="M59" i="83"/>
  <c r="O59" i="83"/>
  <c r="K58" i="83"/>
  <c r="M58" i="83"/>
  <c r="O58" i="83"/>
  <c r="K57" i="83"/>
  <c r="M57" i="83"/>
  <c r="O57" i="83"/>
  <c r="K56" i="83"/>
  <c r="M56" i="83"/>
  <c r="O56" i="83"/>
  <c r="K55" i="83"/>
  <c r="M55" i="83"/>
  <c r="O55" i="83"/>
  <c r="K54" i="83"/>
  <c r="M54" i="83"/>
  <c r="O54" i="83"/>
  <c r="K53" i="83"/>
  <c r="M53" i="83"/>
  <c r="O53" i="83"/>
  <c r="K52" i="83"/>
  <c r="M52" i="83"/>
  <c r="O52" i="83"/>
  <c r="K51" i="83"/>
  <c r="M51" i="83"/>
  <c r="O51" i="83"/>
  <c r="K50" i="83"/>
  <c r="M50" i="83"/>
  <c r="O50" i="83"/>
  <c r="K49" i="83"/>
  <c r="M49" i="83"/>
  <c r="O49" i="83"/>
  <c r="K48" i="83"/>
  <c r="M48" i="83"/>
  <c r="O48" i="83"/>
  <c r="K47" i="83"/>
  <c r="M47" i="83"/>
  <c r="O47" i="83"/>
  <c r="K46" i="83"/>
  <c r="M46" i="83"/>
  <c r="O46" i="83"/>
  <c r="K45" i="83"/>
  <c r="M45" i="83"/>
  <c r="O45" i="83"/>
  <c r="K44" i="83"/>
  <c r="M44" i="83"/>
  <c r="O44" i="83"/>
  <c r="K43" i="83"/>
  <c r="M43" i="83"/>
  <c r="O43" i="83"/>
  <c r="K42" i="83"/>
  <c r="M42" i="83"/>
  <c r="O42" i="83"/>
  <c r="K41" i="83"/>
  <c r="M41" i="83"/>
  <c r="O41" i="83"/>
  <c r="K40" i="83"/>
  <c r="M40" i="83"/>
  <c r="O40" i="83"/>
  <c r="K39" i="83"/>
  <c r="M39" i="83"/>
  <c r="O39" i="83"/>
  <c r="K38" i="83"/>
  <c r="M38" i="83"/>
  <c r="O38" i="83"/>
  <c r="K37" i="83"/>
  <c r="M37" i="83"/>
  <c r="O37" i="83"/>
  <c r="K36" i="83"/>
  <c r="M36" i="83"/>
  <c r="O36" i="83"/>
  <c r="K35" i="83"/>
  <c r="K3" i="83"/>
  <c r="M3" i="83"/>
  <c r="O3" i="83"/>
  <c r="K4" i="83"/>
  <c r="M4" i="83"/>
  <c r="O4" i="83"/>
  <c r="K5" i="83"/>
  <c r="M5" i="83"/>
  <c r="O5" i="83"/>
  <c r="K6" i="83"/>
  <c r="M6" i="83"/>
  <c r="O6" i="83"/>
  <c r="K7" i="83"/>
  <c r="M7" i="83"/>
  <c r="O7" i="83"/>
  <c r="K8" i="83"/>
  <c r="M8" i="83"/>
  <c r="O8" i="83"/>
  <c r="K9" i="83"/>
  <c r="M9" i="83"/>
  <c r="O9" i="83"/>
  <c r="K10" i="83"/>
  <c r="M10" i="83"/>
  <c r="O10" i="83"/>
  <c r="K11" i="83"/>
  <c r="M11" i="83"/>
  <c r="O11" i="83"/>
  <c r="K12" i="83"/>
  <c r="M12" i="83"/>
  <c r="O12" i="83"/>
  <c r="K13" i="83"/>
  <c r="M13" i="83"/>
  <c r="O13" i="83"/>
  <c r="K14" i="83"/>
  <c r="M14" i="83"/>
  <c r="O14" i="83"/>
  <c r="K15" i="83"/>
  <c r="M15" i="83"/>
  <c r="O15" i="83"/>
  <c r="K16" i="83"/>
  <c r="M16" i="83"/>
  <c r="O16" i="83"/>
  <c r="K17" i="83"/>
  <c r="M17" i="83"/>
  <c r="O17" i="83"/>
  <c r="K18" i="83"/>
  <c r="M18" i="83"/>
  <c r="O18" i="83"/>
  <c r="K19" i="83"/>
  <c r="M19" i="83"/>
  <c r="O19" i="83"/>
  <c r="K20" i="83"/>
  <c r="M20" i="83"/>
  <c r="O20" i="83"/>
  <c r="K21" i="83"/>
  <c r="M21" i="83"/>
  <c r="O21" i="83"/>
  <c r="K22" i="83"/>
  <c r="M22" i="83"/>
  <c r="O22" i="83"/>
  <c r="K23" i="83"/>
  <c r="M23" i="83"/>
  <c r="O23" i="83"/>
  <c r="K24" i="83"/>
  <c r="M24" i="83"/>
  <c r="O24" i="83"/>
  <c r="K25" i="83"/>
  <c r="M25" i="83"/>
  <c r="O25" i="83"/>
  <c r="K26" i="83"/>
  <c r="M26" i="83"/>
  <c r="O26" i="83"/>
  <c r="K27" i="83"/>
  <c r="M27" i="83"/>
  <c r="O27" i="83"/>
  <c r="N78" i="82"/>
  <c r="H91" i="20"/>
  <c r="L78" i="82"/>
  <c r="E91" i="20"/>
  <c r="K74" i="82"/>
  <c r="M74" i="82"/>
  <c r="O74" i="82"/>
  <c r="K73" i="82"/>
  <c r="M73" i="82"/>
  <c r="O73" i="82"/>
  <c r="K72" i="82"/>
  <c r="M72" i="82"/>
  <c r="O72" i="82"/>
  <c r="K71" i="82"/>
  <c r="M71" i="82"/>
  <c r="O71" i="82"/>
  <c r="K70" i="82"/>
  <c r="M70" i="82"/>
  <c r="O70" i="82"/>
  <c r="K69" i="82"/>
  <c r="M69" i="82"/>
  <c r="O69" i="82"/>
  <c r="K68" i="82"/>
  <c r="M68" i="82"/>
  <c r="O68" i="82"/>
  <c r="K67" i="82"/>
  <c r="M67" i="82"/>
  <c r="O67" i="82"/>
  <c r="K66" i="82"/>
  <c r="M66" i="82"/>
  <c r="O66" i="82"/>
  <c r="K65" i="82"/>
  <c r="M65" i="82"/>
  <c r="O65" i="82"/>
  <c r="K64" i="82"/>
  <c r="M64" i="82"/>
  <c r="O64" i="82"/>
  <c r="K63" i="82"/>
  <c r="M63" i="82"/>
  <c r="O63" i="82"/>
  <c r="K62" i="82"/>
  <c r="M62" i="82"/>
  <c r="O62" i="82"/>
  <c r="K61" i="82"/>
  <c r="M61" i="82"/>
  <c r="O61" i="82"/>
  <c r="K60" i="82"/>
  <c r="M60" i="82"/>
  <c r="O60" i="82"/>
  <c r="K59" i="82"/>
  <c r="M59" i="82"/>
  <c r="O59" i="82"/>
  <c r="K58" i="82"/>
  <c r="M58" i="82"/>
  <c r="O58" i="82"/>
  <c r="K57" i="82"/>
  <c r="M57" i="82"/>
  <c r="O57" i="82"/>
  <c r="K56" i="82"/>
  <c r="M56" i="82"/>
  <c r="O56" i="82"/>
  <c r="K55" i="82"/>
  <c r="M55" i="82"/>
  <c r="O55" i="82"/>
  <c r="K54" i="82"/>
  <c r="M54" i="82"/>
  <c r="O54" i="82"/>
  <c r="K53" i="82"/>
  <c r="M53" i="82"/>
  <c r="O53" i="82"/>
  <c r="K52" i="82"/>
  <c r="M52" i="82"/>
  <c r="O52" i="82"/>
  <c r="K51" i="82"/>
  <c r="M51" i="82"/>
  <c r="O51" i="82"/>
  <c r="K50" i="82"/>
  <c r="M50" i="82"/>
  <c r="O50" i="82"/>
  <c r="K49" i="82"/>
  <c r="M49" i="82"/>
  <c r="O49" i="82"/>
  <c r="K48" i="82"/>
  <c r="M48" i="82"/>
  <c r="O48" i="82"/>
  <c r="K47" i="82"/>
  <c r="M47" i="82"/>
  <c r="O47" i="82"/>
  <c r="K46" i="82"/>
  <c r="M46" i="82"/>
  <c r="O46" i="82"/>
  <c r="K45" i="82"/>
  <c r="M45" i="82"/>
  <c r="O45" i="82"/>
  <c r="K44" i="82"/>
  <c r="K3" i="82"/>
  <c r="M3" i="82"/>
  <c r="K4" i="82"/>
  <c r="M4" i="82"/>
  <c r="K5" i="82"/>
  <c r="M5" i="82"/>
  <c r="K6" i="82"/>
  <c r="M6" i="82"/>
  <c r="K7" i="82"/>
  <c r="M7" i="82"/>
  <c r="K8" i="82"/>
  <c r="M8" i="82"/>
  <c r="K9" i="82"/>
  <c r="M9" i="82"/>
  <c r="K10" i="82"/>
  <c r="M10" i="82"/>
  <c r="K11" i="82"/>
  <c r="M11" i="82"/>
  <c r="K12" i="82"/>
  <c r="M12" i="82"/>
  <c r="K13" i="82"/>
  <c r="M13" i="82"/>
  <c r="K14" i="82"/>
  <c r="M14" i="82"/>
  <c r="K15" i="82"/>
  <c r="M15" i="82"/>
  <c r="K16" i="82"/>
  <c r="M16" i="82"/>
  <c r="K17" i="82"/>
  <c r="M17" i="82"/>
  <c r="K18" i="82"/>
  <c r="M18" i="82"/>
  <c r="K19" i="82"/>
  <c r="M19" i="82"/>
  <c r="K20" i="82"/>
  <c r="M20" i="82"/>
  <c r="K21" i="82"/>
  <c r="M21" i="82"/>
  <c r="K22" i="82"/>
  <c r="M22" i="82"/>
  <c r="K23" i="82"/>
  <c r="M23" i="82"/>
  <c r="K24" i="82"/>
  <c r="M24" i="82"/>
  <c r="K25" i="82"/>
  <c r="M25" i="82"/>
  <c r="K26" i="82"/>
  <c r="M26" i="82"/>
  <c r="K27" i="82"/>
  <c r="M27" i="82"/>
  <c r="K28" i="82"/>
  <c r="M28" i="82"/>
  <c r="K29" i="82"/>
  <c r="M29" i="82"/>
  <c r="K30" i="82"/>
  <c r="M30" i="82"/>
  <c r="K31" i="82"/>
  <c r="M31" i="82"/>
  <c r="K32" i="82"/>
  <c r="M32" i="82"/>
  <c r="M3" i="85"/>
  <c r="O3" i="85"/>
  <c r="M4" i="85"/>
  <c r="O4" i="85"/>
  <c r="M5" i="85"/>
  <c r="O5" i="85"/>
  <c r="M6" i="85"/>
  <c r="O6" i="85"/>
  <c r="M7" i="85"/>
  <c r="O7" i="85"/>
  <c r="M8" i="85"/>
  <c r="O8" i="85"/>
  <c r="M9" i="85"/>
  <c r="O9" i="85"/>
  <c r="M10" i="85"/>
  <c r="O10" i="85"/>
  <c r="M11" i="85"/>
  <c r="O11" i="85"/>
  <c r="M12" i="85"/>
  <c r="O12" i="85"/>
  <c r="M13" i="85"/>
  <c r="O13" i="85"/>
  <c r="M14" i="85"/>
  <c r="O14" i="85"/>
  <c r="M15" i="85"/>
  <c r="O15" i="85"/>
  <c r="K3" i="87"/>
  <c r="M3" i="87"/>
  <c r="O3" i="87"/>
  <c r="K4" i="87"/>
  <c r="M4" i="87"/>
  <c r="O4" i="87"/>
  <c r="K5" i="87"/>
  <c r="M5" i="87"/>
  <c r="O5" i="87"/>
  <c r="K6" i="87"/>
  <c r="M6" i="87"/>
  <c r="O6" i="87"/>
  <c r="K7" i="87"/>
  <c r="M7" i="87"/>
  <c r="O7" i="87"/>
  <c r="K8" i="87"/>
  <c r="M8" i="87"/>
  <c r="O8" i="87"/>
  <c r="K9" i="87"/>
  <c r="M9" i="87"/>
  <c r="O9" i="87"/>
  <c r="K10" i="87"/>
  <c r="M10" i="87"/>
  <c r="O10" i="87"/>
  <c r="K11" i="87"/>
  <c r="M11" i="87"/>
  <c r="O11" i="87"/>
  <c r="K12" i="87"/>
  <c r="M12" i="87"/>
  <c r="O12" i="87"/>
  <c r="K13" i="87"/>
  <c r="M13" i="87"/>
  <c r="O13" i="87"/>
  <c r="K14" i="87"/>
  <c r="M14" i="87"/>
  <c r="O14" i="87"/>
  <c r="K15" i="87"/>
  <c r="M15" i="87"/>
  <c r="O15" i="87"/>
  <c r="K16" i="87"/>
  <c r="M16" i="87"/>
  <c r="O16" i="87"/>
  <c r="K17" i="87"/>
  <c r="M17" i="87"/>
  <c r="O17" i="87"/>
  <c r="K18" i="87"/>
  <c r="M18" i="87"/>
  <c r="O18" i="87"/>
  <c r="K19" i="87"/>
  <c r="M19" i="87"/>
  <c r="O19" i="87"/>
  <c r="K20" i="87"/>
  <c r="M20" i="87"/>
  <c r="O20" i="87"/>
  <c r="K21" i="87"/>
  <c r="M21" i="87"/>
  <c r="O21" i="87"/>
  <c r="K22" i="87"/>
  <c r="M22" i="87"/>
  <c r="O22" i="87"/>
  <c r="K23" i="87"/>
  <c r="M23" i="87"/>
  <c r="O23" i="87"/>
  <c r="K24" i="87"/>
  <c r="M24" i="87"/>
  <c r="O24" i="87"/>
  <c r="K25" i="87"/>
  <c r="M25" i="87"/>
  <c r="O25" i="87"/>
  <c r="K26" i="87"/>
  <c r="M26" i="87"/>
  <c r="O26" i="87"/>
  <c r="K27" i="87"/>
  <c r="M27" i="87"/>
  <c r="O27" i="87"/>
  <c r="M3" i="84"/>
  <c r="O3" i="84"/>
  <c r="M4" i="84"/>
  <c r="O4" i="84"/>
  <c r="M5" i="84"/>
  <c r="O5" i="84"/>
  <c r="M6" i="84"/>
  <c r="O6" i="84"/>
  <c r="M7" i="84"/>
  <c r="O7" i="84"/>
  <c r="M8" i="84"/>
  <c r="O8" i="84"/>
  <c r="M9" i="84"/>
  <c r="O9" i="84"/>
  <c r="M10" i="84"/>
  <c r="O10" i="84"/>
  <c r="M11" i="84"/>
  <c r="O11" i="84"/>
  <c r="K12" i="93"/>
  <c r="M12" i="93"/>
  <c r="O12" i="93"/>
  <c r="I28" i="20"/>
  <c r="O37" i="94"/>
  <c r="I25" i="20"/>
  <c r="G25" i="20"/>
  <c r="O12" i="96"/>
  <c r="I22" i="20"/>
  <c r="G22" i="20"/>
  <c r="F25" i="20"/>
  <c r="G28" i="20"/>
  <c r="O37" i="90"/>
  <c r="I89" i="20"/>
  <c r="G89" i="20"/>
  <c r="F89" i="20"/>
  <c r="K63" i="83"/>
  <c r="M63" i="83"/>
  <c r="O63" i="83"/>
  <c r="I15" i="20"/>
  <c r="K16" i="95"/>
  <c r="M2" i="95"/>
  <c r="O2" i="95"/>
  <c r="M2" i="94"/>
  <c r="O2" i="94"/>
  <c r="M2" i="93"/>
  <c r="O2" i="93"/>
  <c r="K30" i="92"/>
  <c r="M2" i="92"/>
  <c r="O2" i="92"/>
  <c r="K37" i="91"/>
  <c r="K49" i="87"/>
  <c r="M2" i="90"/>
  <c r="O2" i="90"/>
  <c r="M35" i="83"/>
  <c r="O35" i="83"/>
  <c r="K78" i="82"/>
  <c r="M44" i="82"/>
  <c r="O44" i="82"/>
  <c r="N37" i="89"/>
  <c r="H68" i="20"/>
  <c r="L37" i="89"/>
  <c r="E68" i="20"/>
  <c r="K33" i="89"/>
  <c r="M33" i="89"/>
  <c r="O33" i="89"/>
  <c r="K32" i="89"/>
  <c r="M32" i="89"/>
  <c r="O32" i="89"/>
  <c r="K31" i="89"/>
  <c r="M31" i="89"/>
  <c r="O31" i="89"/>
  <c r="K30" i="89"/>
  <c r="M30" i="89"/>
  <c r="O30" i="89"/>
  <c r="K29" i="89"/>
  <c r="M29" i="89"/>
  <c r="O29" i="89"/>
  <c r="K28" i="89"/>
  <c r="M28" i="89"/>
  <c r="O28" i="89"/>
  <c r="K27" i="89"/>
  <c r="M27" i="89"/>
  <c r="O27" i="89"/>
  <c r="K26" i="89"/>
  <c r="M26" i="89"/>
  <c r="O26" i="89"/>
  <c r="K25" i="89"/>
  <c r="M25" i="89"/>
  <c r="O25" i="89"/>
  <c r="K24" i="89"/>
  <c r="M24" i="89"/>
  <c r="O24" i="89"/>
  <c r="K23" i="89"/>
  <c r="M23" i="89"/>
  <c r="O23" i="89"/>
  <c r="K22" i="89"/>
  <c r="M22" i="89"/>
  <c r="O22" i="89"/>
  <c r="K21" i="89"/>
  <c r="M21" i="89"/>
  <c r="O21" i="89"/>
  <c r="K20" i="89"/>
  <c r="M20" i="89"/>
  <c r="O20" i="89"/>
  <c r="K19" i="89"/>
  <c r="M19" i="89"/>
  <c r="O19" i="89"/>
  <c r="K18" i="89"/>
  <c r="M18" i="89"/>
  <c r="O18" i="89"/>
  <c r="K17" i="89"/>
  <c r="M17" i="89"/>
  <c r="O17" i="89"/>
  <c r="K16" i="89"/>
  <c r="M16" i="89"/>
  <c r="O16" i="89"/>
  <c r="K15" i="89"/>
  <c r="M15" i="89"/>
  <c r="O15" i="89"/>
  <c r="K14" i="89"/>
  <c r="M14" i="89"/>
  <c r="O14" i="89"/>
  <c r="K13" i="89"/>
  <c r="M13" i="89"/>
  <c r="O13" i="89"/>
  <c r="K12" i="89"/>
  <c r="M12" i="89"/>
  <c r="O12" i="89"/>
  <c r="K11" i="89"/>
  <c r="M11" i="89"/>
  <c r="O11" i="89"/>
  <c r="K10" i="89"/>
  <c r="M10" i="89"/>
  <c r="O10" i="89"/>
  <c r="K9" i="89"/>
  <c r="M9" i="89"/>
  <c r="O9" i="89"/>
  <c r="K8" i="89"/>
  <c r="M8" i="89"/>
  <c r="O8" i="89"/>
  <c r="K7" i="89"/>
  <c r="M7" i="89"/>
  <c r="O7" i="89"/>
  <c r="K6" i="89"/>
  <c r="M6" i="89"/>
  <c r="O6" i="89"/>
  <c r="K5" i="89"/>
  <c r="M5" i="89"/>
  <c r="O5" i="89"/>
  <c r="K4" i="89"/>
  <c r="M4" i="89"/>
  <c r="O4" i="89"/>
  <c r="K3" i="89"/>
  <c r="M3" i="89"/>
  <c r="O3" i="89"/>
  <c r="K2" i="89"/>
  <c r="M2" i="89"/>
  <c r="O2" i="89"/>
  <c r="N37" i="88"/>
  <c r="H33" i="20"/>
  <c r="L37" i="88"/>
  <c r="E33" i="20"/>
  <c r="K33" i="88"/>
  <c r="M33" i="88"/>
  <c r="O33" i="88"/>
  <c r="K32" i="88"/>
  <c r="M32" i="88"/>
  <c r="O32" i="88"/>
  <c r="K31" i="88"/>
  <c r="M31" i="88"/>
  <c r="O31" i="88"/>
  <c r="K30" i="88"/>
  <c r="M30" i="88"/>
  <c r="O30" i="88"/>
  <c r="K29" i="88"/>
  <c r="M29" i="88"/>
  <c r="O29" i="88"/>
  <c r="K28" i="88"/>
  <c r="M28" i="88"/>
  <c r="O28" i="88"/>
  <c r="K27" i="88"/>
  <c r="M27" i="88"/>
  <c r="O27" i="88"/>
  <c r="K26" i="88"/>
  <c r="M26" i="88"/>
  <c r="O26" i="88"/>
  <c r="K25" i="88"/>
  <c r="M25" i="88"/>
  <c r="O25" i="88"/>
  <c r="K24" i="88"/>
  <c r="M24" i="88"/>
  <c r="O24" i="88"/>
  <c r="K23" i="88"/>
  <c r="M23" i="88"/>
  <c r="O23" i="88"/>
  <c r="K22" i="88"/>
  <c r="M22" i="88"/>
  <c r="O22" i="88"/>
  <c r="K21" i="88"/>
  <c r="M21" i="88"/>
  <c r="O21" i="88"/>
  <c r="K20" i="88"/>
  <c r="M20" i="88"/>
  <c r="O20" i="88"/>
  <c r="K19" i="88"/>
  <c r="M19" i="88"/>
  <c r="O19" i="88"/>
  <c r="K18" i="88"/>
  <c r="M18" i="88"/>
  <c r="O18" i="88"/>
  <c r="K17" i="88"/>
  <c r="M17" i="88"/>
  <c r="O17" i="88"/>
  <c r="K16" i="88"/>
  <c r="M16" i="88"/>
  <c r="O16" i="88"/>
  <c r="K15" i="88"/>
  <c r="M15" i="88"/>
  <c r="O15" i="88"/>
  <c r="K14" i="88"/>
  <c r="M14" i="88"/>
  <c r="O14" i="88"/>
  <c r="K13" i="88"/>
  <c r="M13" i="88"/>
  <c r="O13" i="88"/>
  <c r="K12" i="88"/>
  <c r="M12" i="88"/>
  <c r="O12" i="88"/>
  <c r="K11" i="88"/>
  <c r="M11" i="88"/>
  <c r="O11" i="88"/>
  <c r="K10" i="88"/>
  <c r="M10" i="88"/>
  <c r="O10" i="88"/>
  <c r="K9" i="88"/>
  <c r="M9" i="88"/>
  <c r="O9" i="88"/>
  <c r="K8" i="88"/>
  <c r="M8" i="88"/>
  <c r="O8" i="88"/>
  <c r="O7" i="88"/>
  <c r="K5" i="88"/>
  <c r="M5" i="88"/>
  <c r="O5" i="88"/>
  <c r="K4" i="88"/>
  <c r="M4" i="88"/>
  <c r="O4" i="88"/>
  <c r="K3" i="88"/>
  <c r="M3" i="88"/>
  <c r="O3" i="88"/>
  <c r="K2" i="88"/>
  <c r="M2" i="88"/>
  <c r="O2" i="88"/>
  <c r="K3" i="72"/>
  <c r="M3" i="72"/>
  <c r="K4" i="72"/>
  <c r="M4" i="72"/>
  <c r="K5" i="72"/>
  <c r="M5" i="72"/>
  <c r="K6" i="72"/>
  <c r="M6" i="72"/>
  <c r="K7" i="72"/>
  <c r="M7" i="72"/>
  <c r="K9" i="72"/>
  <c r="M9" i="72"/>
  <c r="K10" i="72"/>
  <c r="M10" i="72"/>
  <c r="K11" i="72"/>
  <c r="M11" i="72"/>
  <c r="O11" i="72"/>
  <c r="K3" i="71"/>
  <c r="K4" i="71"/>
  <c r="K5" i="71"/>
  <c r="K6" i="71"/>
  <c r="K7" i="71"/>
  <c r="K8" i="71"/>
  <c r="K9" i="71"/>
  <c r="K10" i="71"/>
  <c r="K11" i="71"/>
  <c r="K12" i="71"/>
  <c r="K13" i="71"/>
  <c r="K14" i="71"/>
  <c r="K15" i="71"/>
  <c r="K16" i="71"/>
  <c r="K17" i="71"/>
  <c r="K18" i="71"/>
  <c r="K19" i="71"/>
  <c r="K20" i="71"/>
  <c r="K21" i="71"/>
  <c r="K22" i="71"/>
  <c r="K23" i="71"/>
  <c r="K24" i="71"/>
  <c r="K25" i="71"/>
  <c r="K26" i="71"/>
  <c r="K27" i="71"/>
  <c r="K28" i="71"/>
  <c r="K29" i="71"/>
  <c r="K30" i="71"/>
  <c r="K31" i="71"/>
  <c r="K32" i="71"/>
  <c r="K3" i="69"/>
  <c r="K3" i="62"/>
  <c r="K4" i="62"/>
  <c r="K5" i="62"/>
  <c r="K6" i="62"/>
  <c r="K9" i="62"/>
  <c r="K10" i="62"/>
  <c r="K39" i="66"/>
  <c r="K40" i="66"/>
  <c r="K3" i="66"/>
  <c r="K4" i="66"/>
  <c r="K5" i="66"/>
  <c r="K6" i="66"/>
  <c r="K7" i="66"/>
  <c r="K8" i="66"/>
  <c r="K11" i="66"/>
  <c r="K12" i="66"/>
  <c r="K33" i="67"/>
  <c r="K34" i="67"/>
  <c r="K36" i="67"/>
  <c r="K37" i="67"/>
  <c r="K38" i="67"/>
  <c r="K39" i="67"/>
  <c r="K40" i="67"/>
  <c r="K41" i="67"/>
  <c r="K42" i="67"/>
  <c r="K43" i="67"/>
  <c r="K44" i="67"/>
  <c r="K45" i="67"/>
  <c r="K46" i="67"/>
  <c r="K47" i="67"/>
  <c r="K48" i="67"/>
  <c r="K49" i="67"/>
  <c r="K50" i="67"/>
  <c r="K51" i="67"/>
  <c r="K52" i="67"/>
  <c r="K53" i="67"/>
  <c r="K54" i="67"/>
  <c r="K55" i="67"/>
  <c r="K56" i="67"/>
  <c r="K57" i="67"/>
  <c r="K58" i="67"/>
  <c r="K59" i="67"/>
  <c r="K60" i="67"/>
  <c r="K61" i="67"/>
  <c r="K3" i="67"/>
  <c r="K4" i="67"/>
  <c r="K5" i="67"/>
  <c r="K6" i="67"/>
  <c r="K8" i="67"/>
  <c r="K9" i="67"/>
  <c r="K4" i="64"/>
  <c r="K5" i="64"/>
  <c r="K6" i="64"/>
  <c r="K7" i="64"/>
  <c r="K10" i="64"/>
  <c r="K11" i="64"/>
  <c r="K3" i="74"/>
  <c r="K4" i="74"/>
  <c r="K5" i="74"/>
  <c r="K7" i="74"/>
  <c r="K9" i="74"/>
  <c r="K8" i="60"/>
  <c r="K9" i="60"/>
  <c r="K10" i="60"/>
  <c r="K11" i="60"/>
  <c r="K12" i="60"/>
  <c r="K13" i="60"/>
  <c r="K14" i="60"/>
  <c r="K15" i="60"/>
  <c r="K16" i="60"/>
  <c r="K17" i="60"/>
  <c r="K18" i="60"/>
  <c r="K19" i="60"/>
  <c r="K20" i="60"/>
  <c r="K21" i="60"/>
  <c r="K22" i="60"/>
  <c r="K23" i="60"/>
  <c r="K24" i="60"/>
  <c r="K25" i="60"/>
  <c r="K26" i="60"/>
  <c r="K27" i="60"/>
  <c r="K28" i="60"/>
  <c r="K29" i="60"/>
  <c r="K30" i="60"/>
  <c r="K31" i="60"/>
  <c r="K32" i="60"/>
  <c r="K33" i="60"/>
  <c r="K23" i="23"/>
  <c r="M23" i="23"/>
  <c r="O23" i="23"/>
  <c r="K24" i="23"/>
  <c r="M24" i="23"/>
  <c r="O24" i="23"/>
  <c r="K25" i="23"/>
  <c r="M25" i="23"/>
  <c r="O25" i="23"/>
  <c r="K26" i="23"/>
  <c r="M26" i="23"/>
  <c r="O26" i="23"/>
  <c r="K27" i="23"/>
  <c r="M27" i="23"/>
  <c r="O27" i="23"/>
  <c r="K29" i="23"/>
  <c r="M29" i="23"/>
  <c r="O29" i="23"/>
  <c r="M3" i="23"/>
  <c r="O3" i="23"/>
  <c r="M4" i="23"/>
  <c r="O4" i="23"/>
  <c r="M5" i="23"/>
  <c r="O5" i="23"/>
  <c r="M6" i="23"/>
  <c r="O6" i="23"/>
  <c r="K8" i="23"/>
  <c r="M8" i="23"/>
  <c r="O8" i="23"/>
  <c r="K9" i="23"/>
  <c r="M9" i="23"/>
  <c r="O9" i="23"/>
  <c r="K4" i="61"/>
  <c r="K5" i="61"/>
  <c r="K6" i="61"/>
  <c r="K8" i="61"/>
  <c r="K10" i="61"/>
  <c r="K11" i="61"/>
  <c r="K12" i="61"/>
  <c r="K13" i="61"/>
  <c r="K14" i="61"/>
  <c r="K15" i="61"/>
  <c r="K16" i="61"/>
  <c r="K17" i="61"/>
  <c r="K18" i="61"/>
  <c r="K19" i="61"/>
  <c r="K20" i="61"/>
  <c r="K21" i="61"/>
  <c r="K22" i="61"/>
  <c r="K23" i="61"/>
  <c r="K24" i="61"/>
  <c r="K25" i="61"/>
  <c r="K26" i="61"/>
  <c r="K27" i="61"/>
  <c r="K28" i="61"/>
  <c r="K29" i="61"/>
  <c r="K30" i="61"/>
  <c r="K31" i="61"/>
  <c r="K32" i="61"/>
  <c r="K33" i="61"/>
  <c r="K5" i="31"/>
  <c r="M5" i="31"/>
  <c r="K6" i="31"/>
  <c r="M6" i="31"/>
  <c r="K7" i="31"/>
  <c r="M7" i="31"/>
  <c r="K8" i="31"/>
  <c r="M8" i="31"/>
  <c r="K9" i="31"/>
  <c r="M9" i="31"/>
  <c r="K10" i="31"/>
  <c r="M10" i="31"/>
  <c r="M11" i="31"/>
  <c r="K12" i="31"/>
  <c r="M12" i="31"/>
  <c r="K15" i="31"/>
  <c r="M15" i="31"/>
  <c r="K16" i="31"/>
  <c r="M16" i="31"/>
  <c r="K4" i="59"/>
  <c r="K5" i="59"/>
  <c r="K6" i="59"/>
  <c r="K7" i="59"/>
  <c r="K8" i="59"/>
  <c r="K9" i="59"/>
  <c r="K10" i="59"/>
  <c r="K11" i="59"/>
  <c r="K12" i="59"/>
  <c r="K13" i="59"/>
  <c r="K14" i="59"/>
  <c r="K15" i="59"/>
  <c r="K16" i="59"/>
  <c r="K17" i="59"/>
  <c r="K18" i="59"/>
  <c r="K19" i="59"/>
  <c r="K20" i="59"/>
  <c r="K21" i="59"/>
  <c r="K22" i="59"/>
  <c r="K23" i="59"/>
  <c r="K24" i="59"/>
  <c r="K25" i="59"/>
  <c r="K26" i="59"/>
  <c r="K27" i="59"/>
  <c r="K28" i="59"/>
  <c r="K29" i="59"/>
  <c r="K30" i="59"/>
  <c r="K31" i="59"/>
  <c r="K32" i="59"/>
  <c r="K33" i="59"/>
  <c r="K4" i="65"/>
  <c r="M4" i="65"/>
  <c r="O4" i="65"/>
  <c r="K5" i="65"/>
  <c r="M5" i="65"/>
  <c r="O5" i="65"/>
  <c r="K6" i="65"/>
  <c r="M6" i="65"/>
  <c r="O6" i="65"/>
  <c r="K7" i="65"/>
  <c r="M7" i="65"/>
  <c r="O7" i="65"/>
  <c r="K8" i="65"/>
  <c r="M8" i="65"/>
  <c r="O8" i="65"/>
  <c r="K9" i="65"/>
  <c r="M9" i="65"/>
  <c r="O9" i="65"/>
  <c r="K10" i="65"/>
  <c r="M10" i="65"/>
  <c r="O10" i="65"/>
  <c r="K11" i="65"/>
  <c r="M11" i="65"/>
  <c r="O11" i="65"/>
  <c r="K12" i="65"/>
  <c r="M12" i="65"/>
  <c r="O12" i="65"/>
  <c r="K13" i="65"/>
  <c r="M13" i="65"/>
  <c r="O13" i="65"/>
  <c r="K17" i="65"/>
  <c r="M17" i="65"/>
  <c r="O17" i="65"/>
  <c r="K18" i="65"/>
  <c r="M18" i="65"/>
  <c r="O18" i="65"/>
  <c r="K3" i="75"/>
  <c r="K4" i="75"/>
  <c r="K5" i="75"/>
  <c r="K7" i="75"/>
  <c r="K9" i="75"/>
  <c r="K10" i="75"/>
  <c r="K11" i="75"/>
  <c r="K12" i="75"/>
  <c r="K13" i="75"/>
  <c r="K14" i="75"/>
  <c r="K15" i="75"/>
  <c r="K16" i="75"/>
  <c r="K17" i="75"/>
  <c r="K18" i="75"/>
  <c r="K19" i="75"/>
  <c r="K20" i="75"/>
  <c r="K21" i="75"/>
  <c r="K22" i="75"/>
  <c r="K23" i="75"/>
  <c r="K24" i="75"/>
  <c r="K25" i="75"/>
  <c r="K26" i="75"/>
  <c r="K27" i="75"/>
  <c r="K28" i="75"/>
  <c r="K29" i="75"/>
  <c r="K30" i="75"/>
  <c r="K31" i="75"/>
  <c r="K32" i="75"/>
  <c r="K33" i="75"/>
  <c r="K3" i="63"/>
  <c r="K4" i="63"/>
  <c r="K5" i="63"/>
  <c r="K3" i="77"/>
  <c r="K4" i="77"/>
  <c r="K5" i="77"/>
  <c r="K6" i="77"/>
  <c r="K7" i="77"/>
  <c r="K9" i="77"/>
  <c r="K10" i="77"/>
  <c r="K11" i="77"/>
  <c r="K12" i="77"/>
  <c r="K13" i="77"/>
  <c r="K14" i="77"/>
  <c r="K15" i="77"/>
  <c r="K16" i="77"/>
  <c r="K17" i="77"/>
  <c r="K18" i="77"/>
  <c r="K19" i="77"/>
  <c r="K20" i="77"/>
  <c r="K21" i="77"/>
  <c r="K22" i="77"/>
  <c r="K23" i="77"/>
  <c r="K24" i="77"/>
  <c r="K25" i="77"/>
  <c r="K26" i="77"/>
  <c r="K27" i="77"/>
  <c r="K28" i="77"/>
  <c r="K29" i="77"/>
  <c r="K30" i="77"/>
  <c r="K31" i="77"/>
  <c r="K32" i="77"/>
  <c r="K33" i="77"/>
  <c r="K4" i="14"/>
  <c r="K5" i="14"/>
  <c r="K6" i="14"/>
  <c r="K7" i="14"/>
  <c r="K9" i="14"/>
  <c r="K11" i="14"/>
  <c r="K12" i="14"/>
  <c r="K4" i="25"/>
  <c r="K5" i="25"/>
  <c r="K6" i="25"/>
  <c r="K7" i="25"/>
  <c r="K9" i="25"/>
  <c r="K11" i="25"/>
  <c r="K12" i="25"/>
  <c r="K4" i="40"/>
  <c r="K5" i="40"/>
  <c r="K6" i="40"/>
  <c r="K7" i="40"/>
  <c r="K9" i="40"/>
  <c r="K11" i="40"/>
  <c r="K12" i="40"/>
  <c r="K4" i="13"/>
  <c r="K5" i="13"/>
  <c r="K6" i="13"/>
  <c r="K7" i="13"/>
  <c r="K8" i="13"/>
  <c r="K9" i="13"/>
  <c r="K11" i="13"/>
  <c r="F28" i="20"/>
  <c r="M78" i="82"/>
  <c r="F91" i="20"/>
  <c r="G15" i="20"/>
  <c r="M37" i="91"/>
  <c r="F46" i="20"/>
  <c r="M49" i="87"/>
  <c r="F23" i="20"/>
  <c r="M16" i="95"/>
  <c r="F26" i="20"/>
  <c r="M30" i="92"/>
  <c r="F35" i="20"/>
  <c r="F15" i="20"/>
  <c r="K37" i="89"/>
  <c r="K37" i="88"/>
  <c r="K30" i="64"/>
  <c r="M30" i="64"/>
  <c r="O30" i="64"/>
  <c r="K3" i="64"/>
  <c r="M37" i="88"/>
  <c r="F33" i="20"/>
  <c r="M37" i="89"/>
  <c r="F68" i="20"/>
  <c r="O78" i="82"/>
  <c r="I91" i="20"/>
  <c r="G91" i="20"/>
  <c r="O37" i="91"/>
  <c r="I46" i="20"/>
  <c r="G46" i="20"/>
  <c r="O49" i="87"/>
  <c r="I23" i="20"/>
  <c r="G23" i="20"/>
  <c r="O16" i="95"/>
  <c r="I26" i="20"/>
  <c r="G26" i="20"/>
  <c r="O30" i="92"/>
  <c r="I35" i="20"/>
  <c r="G35" i="20"/>
  <c r="O37" i="89"/>
  <c r="I68" i="20"/>
  <c r="G68" i="20"/>
  <c r="O37" i="88"/>
  <c r="I33" i="20"/>
  <c r="G33" i="20"/>
  <c r="N30" i="87"/>
  <c r="H81" i="20"/>
  <c r="L30" i="87"/>
  <c r="E81" i="20"/>
  <c r="K2" i="87"/>
  <c r="K30" i="87"/>
  <c r="N30" i="86"/>
  <c r="L30" i="86"/>
  <c r="E27" i="20"/>
  <c r="K2" i="86"/>
  <c r="K30" i="86"/>
  <c r="N18" i="85"/>
  <c r="H77" i="20"/>
  <c r="L18" i="85"/>
  <c r="E77" i="20"/>
  <c r="K18" i="85"/>
  <c r="N14" i="84"/>
  <c r="H78" i="20"/>
  <c r="L14" i="84"/>
  <c r="E78" i="20"/>
  <c r="K14" i="84"/>
  <c r="F78" i="20"/>
  <c r="N30" i="83"/>
  <c r="H84" i="20"/>
  <c r="L30" i="83"/>
  <c r="E84" i="20"/>
  <c r="K2" i="83"/>
  <c r="K30" i="83"/>
  <c r="F84" i="20"/>
  <c r="N36" i="82"/>
  <c r="H37" i="20"/>
  <c r="L36" i="82"/>
  <c r="E37" i="20"/>
  <c r="O32" i="82"/>
  <c r="O31" i="82"/>
  <c r="O30" i="82"/>
  <c r="O29" i="82"/>
  <c r="O28" i="82"/>
  <c r="O27" i="82"/>
  <c r="O26" i="82"/>
  <c r="O25" i="82"/>
  <c r="O24" i="82"/>
  <c r="O23" i="82"/>
  <c r="O22" i="82"/>
  <c r="O21" i="82"/>
  <c r="O20" i="82"/>
  <c r="O19" i="82"/>
  <c r="O18" i="82"/>
  <c r="O17" i="82"/>
  <c r="O16" i="82"/>
  <c r="O15" i="82"/>
  <c r="O14" i="82"/>
  <c r="O13" i="82"/>
  <c r="O12" i="82"/>
  <c r="O11" i="82"/>
  <c r="O10" i="82"/>
  <c r="O9" i="82"/>
  <c r="O8" i="82"/>
  <c r="O7" i="82"/>
  <c r="O6" i="82"/>
  <c r="O5" i="82"/>
  <c r="O4" i="82"/>
  <c r="O3" i="82"/>
  <c r="K2" i="82"/>
  <c r="K36" i="82"/>
  <c r="F37" i="20"/>
  <c r="N18" i="81"/>
  <c r="H16" i="20"/>
  <c r="L18" i="81"/>
  <c r="E16" i="20"/>
  <c r="M14" i="81"/>
  <c r="O14" i="81"/>
  <c r="M13" i="81"/>
  <c r="O13" i="81"/>
  <c r="M12" i="81"/>
  <c r="O12" i="81"/>
  <c r="M11" i="81"/>
  <c r="O11" i="81"/>
  <c r="M10" i="81"/>
  <c r="O10" i="81"/>
  <c r="M9" i="81"/>
  <c r="O9" i="81"/>
  <c r="M8" i="81"/>
  <c r="O8" i="81"/>
  <c r="M7" i="81"/>
  <c r="O7" i="81"/>
  <c r="M6" i="81"/>
  <c r="O6" i="81"/>
  <c r="M5" i="81"/>
  <c r="O5" i="81"/>
  <c r="M4" i="81"/>
  <c r="O4" i="81"/>
  <c r="M3" i="81"/>
  <c r="O3" i="81"/>
  <c r="K2" i="81"/>
  <c r="K18" i="81"/>
  <c r="F16" i="20"/>
  <c r="M30" i="87"/>
  <c r="O30" i="87"/>
  <c r="I81" i="20"/>
  <c r="M30" i="86"/>
  <c r="F27" i="20"/>
  <c r="M18" i="85"/>
  <c r="O18" i="85"/>
  <c r="I77" i="20"/>
  <c r="F81" i="20"/>
  <c r="H27" i="20"/>
  <c r="M2" i="87"/>
  <c r="O2" i="87"/>
  <c r="M2" i="86"/>
  <c r="O2" i="86"/>
  <c r="F77" i="20"/>
  <c r="M2" i="85"/>
  <c r="O2" i="85"/>
  <c r="M14" i="84"/>
  <c r="M2" i="84"/>
  <c r="O2" i="84"/>
  <c r="M30" i="83"/>
  <c r="M2" i="83"/>
  <c r="O2" i="83"/>
  <c r="M36" i="82"/>
  <c r="M2" i="82"/>
  <c r="O2" i="82"/>
  <c r="M2" i="81"/>
  <c r="O2" i="81"/>
  <c r="M18" i="81"/>
  <c r="G81" i="20"/>
  <c r="G77" i="20"/>
  <c r="O30" i="86"/>
  <c r="I27" i="20"/>
  <c r="G27" i="20"/>
  <c r="O18" i="81"/>
  <c r="I16" i="20"/>
  <c r="G16" i="20"/>
  <c r="O30" i="83"/>
  <c r="I84" i="20"/>
  <c r="G84" i="20"/>
  <c r="O36" i="82"/>
  <c r="I37" i="20"/>
  <c r="G37" i="20"/>
  <c r="O14" i="84"/>
  <c r="I78" i="20"/>
  <c r="G78" i="20"/>
  <c r="N12" i="80"/>
  <c r="H12" i="20"/>
  <c r="L12" i="80"/>
  <c r="E12" i="20"/>
  <c r="M8" i="80"/>
  <c r="O8" i="80"/>
  <c r="M6" i="80"/>
  <c r="O6" i="80"/>
  <c r="O5" i="80"/>
  <c r="M4" i="80"/>
  <c r="O4" i="80"/>
  <c r="M3" i="80"/>
  <c r="O3" i="80"/>
  <c r="K2" i="80"/>
  <c r="K12" i="80"/>
  <c r="M12" i="80"/>
  <c r="N37" i="79"/>
  <c r="H39" i="20"/>
  <c r="L37" i="79"/>
  <c r="E39" i="20"/>
  <c r="M33" i="79"/>
  <c r="O33" i="79"/>
  <c r="M32" i="79"/>
  <c r="O32" i="79"/>
  <c r="M31" i="79"/>
  <c r="O31" i="79"/>
  <c r="M30" i="79"/>
  <c r="O30" i="79"/>
  <c r="M29" i="79"/>
  <c r="O29" i="79"/>
  <c r="M28" i="79"/>
  <c r="O28" i="79"/>
  <c r="M27" i="79"/>
  <c r="O27" i="79"/>
  <c r="M26" i="79"/>
  <c r="O26" i="79"/>
  <c r="M25" i="79"/>
  <c r="O25" i="79"/>
  <c r="M24" i="79"/>
  <c r="O24" i="79"/>
  <c r="M23" i="79"/>
  <c r="O23" i="79"/>
  <c r="M22" i="79"/>
  <c r="O22" i="79"/>
  <c r="M21" i="79"/>
  <c r="O21" i="79"/>
  <c r="M20" i="79"/>
  <c r="O20" i="79"/>
  <c r="M19" i="79"/>
  <c r="O19" i="79"/>
  <c r="M18" i="79"/>
  <c r="O18" i="79"/>
  <c r="M17" i="79"/>
  <c r="O17" i="79"/>
  <c r="M16" i="79"/>
  <c r="O16" i="79"/>
  <c r="M15" i="79"/>
  <c r="O15" i="79"/>
  <c r="M14" i="79"/>
  <c r="O14" i="79"/>
  <c r="M13" i="79"/>
  <c r="O13" i="79"/>
  <c r="M12" i="79"/>
  <c r="O12" i="79"/>
  <c r="M11" i="79"/>
  <c r="O11" i="79"/>
  <c r="M10" i="79"/>
  <c r="O10" i="79"/>
  <c r="M9" i="79"/>
  <c r="O9" i="79"/>
  <c r="M8" i="79"/>
  <c r="O8" i="79"/>
  <c r="M7" i="79"/>
  <c r="O7" i="79"/>
  <c r="M6" i="79"/>
  <c r="O6" i="79"/>
  <c r="M5" i="79"/>
  <c r="O5" i="79"/>
  <c r="M4" i="79"/>
  <c r="O4" i="79"/>
  <c r="M3" i="79"/>
  <c r="O3" i="79"/>
  <c r="K2" i="79"/>
  <c r="K37" i="79"/>
  <c r="M37" i="79"/>
  <c r="G39" i="20"/>
  <c r="N37" i="78"/>
  <c r="H59" i="20"/>
  <c r="L37" i="78"/>
  <c r="E59" i="20"/>
  <c r="M33" i="78"/>
  <c r="O33" i="78"/>
  <c r="M32" i="78"/>
  <c r="O32" i="78"/>
  <c r="M31" i="78"/>
  <c r="O31" i="78"/>
  <c r="M30" i="78"/>
  <c r="O30" i="78"/>
  <c r="M29" i="78"/>
  <c r="O29" i="78"/>
  <c r="M28" i="78"/>
  <c r="O28" i="78"/>
  <c r="M27" i="78"/>
  <c r="O27" i="78"/>
  <c r="M26" i="78"/>
  <c r="O26" i="78"/>
  <c r="M25" i="78"/>
  <c r="O25" i="78"/>
  <c r="M24" i="78"/>
  <c r="O24" i="78"/>
  <c r="M23" i="78"/>
  <c r="O23" i="78"/>
  <c r="M22" i="78"/>
  <c r="O22" i="78"/>
  <c r="M21" i="78"/>
  <c r="O21" i="78"/>
  <c r="M20" i="78"/>
  <c r="O20" i="78"/>
  <c r="M19" i="78"/>
  <c r="O19" i="78"/>
  <c r="M18" i="78"/>
  <c r="O18" i="78"/>
  <c r="M17" i="78"/>
  <c r="O17" i="78"/>
  <c r="M16" i="78"/>
  <c r="O16" i="78"/>
  <c r="M15" i="78"/>
  <c r="O15" i="78"/>
  <c r="M14" i="78"/>
  <c r="O14" i="78"/>
  <c r="M13" i="78"/>
  <c r="O13" i="78"/>
  <c r="M12" i="78"/>
  <c r="O12" i="78"/>
  <c r="M11" i="78"/>
  <c r="O11" i="78"/>
  <c r="M10" i="78"/>
  <c r="O10" i="78"/>
  <c r="M9" i="78"/>
  <c r="O9" i="78"/>
  <c r="M8" i="78"/>
  <c r="O8" i="78"/>
  <c r="M7" i="78"/>
  <c r="O7" i="78"/>
  <c r="M6" i="78"/>
  <c r="O6" i="78"/>
  <c r="M5" i="78"/>
  <c r="O5" i="78"/>
  <c r="M4" i="78"/>
  <c r="O4" i="78"/>
  <c r="K3" i="78"/>
  <c r="M3" i="78"/>
  <c r="O3" i="78"/>
  <c r="K2" i="78"/>
  <c r="N37" i="77"/>
  <c r="H18" i="20"/>
  <c r="L37" i="77"/>
  <c r="E18" i="20"/>
  <c r="M33" i="77"/>
  <c r="O33" i="77"/>
  <c r="M32" i="77"/>
  <c r="O32" i="77"/>
  <c r="M31" i="77"/>
  <c r="O31" i="77"/>
  <c r="M30" i="77"/>
  <c r="O30" i="77"/>
  <c r="M29" i="77"/>
  <c r="O29" i="77"/>
  <c r="M28" i="77"/>
  <c r="O28" i="77"/>
  <c r="M27" i="77"/>
  <c r="O27" i="77"/>
  <c r="M26" i="77"/>
  <c r="O26" i="77"/>
  <c r="M25" i="77"/>
  <c r="O25" i="77"/>
  <c r="M24" i="77"/>
  <c r="O24" i="77"/>
  <c r="M23" i="77"/>
  <c r="O23" i="77"/>
  <c r="M22" i="77"/>
  <c r="O22" i="77"/>
  <c r="M21" i="77"/>
  <c r="O21" i="77"/>
  <c r="M20" i="77"/>
  <c r="O20" i="77"/>
  <c r="M19" i="77"/>
  <c r="O19" i="77"/>
  <c r="M18" i="77"/>
  <c r="O18" i="77"/>
  <c r="M17" i="77"/>
  <c r="O17" i="77"/>
  <c r="M16" i="77"/>
  <c r="O16" i="77"/>
  <c r="M15" i="77"/>
  <c r="O15" i="77"/>
  <c r="M14" i="77"/>
  <c r="O14" i="77"/>
  <c r="M13" i="77"/>
  <c r="O13" i="77"/>
  <c r="M12" i="77"/>
  <c r="O12" i="77"/>
  <c r="M11" i="77"/>
  <c r="O11" i="77"/>
  <c r="M10" i="77"/>
  <c r="O10" i="77"/>
  <c r="M9" i="77"/>
  <c r="O9" i="77"/>
  <c r="M7" i="77"/>
  <c r="O7" i="77"/>
  <c r="M6" i="77"/>
  <c r="O6" i="77"/>
  <c r="M5" i="77"/>
  <c r="O5" i="77"/>
  <c r="M4" i="77"/>
  <c r="O4" i="77"/>
  <c r="M3" i="77"/>
  <c r="O3" i="77"/>
  <c r="K2" i="77"/>
  <c r="K37" i="77"/>
  <c r="M37" i="77"/>
  <c r="G18" i="20"/>
  <c r="N13" i="76"/>
  <c r="H7" i="20"/>
  <c r="L13" i="76"/>
  <c r="E7" i="20"/>
  <c r="M9" i="76"/>
  <c r="O9" i="76"/>
  <c r="M8" i="76"/>
  <c r="O8" i="76"/>
  <c r="M7" i="76"/>
  <c r="O7" i="76"/>
  <c r="O6" i="76"/>
  <c r="M5" i="76"/>
  <c r="O5" i="76"/>
  <c r="M4" i="76"/>
  <c r="O4" i="76"/>
  <c r="M3" i="76"/>
  <c r="O3" i="76"/>
  <c r="K2" i="76"/>
  <c r="K13" i="76"/>
  <c r="N37" i="75"/>
  <c r="H13" i="20"/>
  <c r="L37" i="75"/>
  <c r="E13" i="20"/>
  <c r="M33" i="75"/>
  <c r="O33" i="75"/>
  <c r="M32" i="75"/>
  <c r="O32" i="75"/>
  <c r="M31" i="75"/>
  <c r="O31" i="75"/>
  <c r="M30" i="75"/>
  <c r="O30" i="75"/>
  <c r="M29" i="75"/>
  <c r="O29" i="75"/>
  <c r="M28" i="75"/>
  <c r="O28" i="75"/>
  <c r="M27" i="75"/>
  <c r="O27" i="75"/>
  <c r="M26" i="75"/>
  <c r="O26" i="75"/>
  <c r="M25" i="75"/>
  <c r="O25" i="75"/>
  <c r="M24" i="75"/>
  <c r="O24" i="75"/>
  <c r="M23" i="75"/>
  <c r="O23" i="75"/>
  <c r="M22" i="75"/>
  <c r="O22" i="75"/>
  <c r="M21" i="75"/>
  <c r="O21" i="75"/>
  <c r="M20" i="75"/>
  <c r="O20" i="75"/>
  <c r="M19" i="75"/>
  <c r="O19" i="75"/>
  <c r="M18" i="75"/>
  <c r="O18" i="75"/>
  <c r="M17" i="75"/>
  <c r="O17" i="75"/>
  <c r="M16" i="75"/>
  <c r="O16" i="75"/>
  <c r="M15" i="75"/>
  <c r="O15" i="75"/>
  <c r="M14" i="75"/>
  <c r="O14" i="75"/>
  <c r="M13" i="75"/>
  <c r="O13" i="75"/>
  <c r="M12" i="75"/>
  <c r="O12" i="75"/>
  <c r="M11" i="75"/>
  <c r="O11" i="75"/>
  <c r="M10" i="75"/>
  <c r="O10" i="75"/>
  <c r="M9" i="75"/>
  <c r="O9" i="75"/>
  <c r="M7" i="75"/>
  <c r="O7" i="75"/>
  <c r="M5" i="75"/>
  <c r="O5" i="75"/>
  <c r="M4" i="75"/>
  <c r="O4" i="75"/>
  <c r="M3" i="75"/>
  <c r="O3" i="75"/>
  <c r="K2" i="75"/>
  <c r="K37" i="75"/>
  <c r="F13" i="20"/>
  <c r="N13" i="74"/>
  <c r="H79" i="20"/>
  <c r="L13" i="74"/>
  <c r="E79" i="20"/>
  <c r="M9" i="74"/>
  <c r="O9" i="74"/>
  <c r="M7" i="74"/>
  <c r="O7" i="74"/>
  <c r="O6" i="74"/>
  <c r="M5" i="74"/>
  <c r="O5" i="74"/>
  <c r="M4" i="74"/>
  <c r="O4" i="74"/>
  <c r="M3" i="74"/>
  <c r="O3" i="74"/>
  <c r="K2" i="74"/>
  <c r="K3" i="61"/>
  <c r="K3" i="59"/>
  <c r="K3" i="40"/>
  <c r="K3" i="25"/>
  <c r="K4" i="31"/>
  <c r="M4" i="31"/>
  <c r="K3" i="18"/>
  <c r="K3" i="14"/>
  <c r="K3" i="13"/>
  <c r="K3" i="65"/>
  <c r="M3" i="65"/>
  <c r="O3" i="65"/>
  <c r="M13" i="76"/>
  <c r="G7" i="20"/>
  <c r="O12" i="80"/>
  <c r="I12" i="20"/>
  <c r="F7" i="20"/>
  <c r="F39" i="20"/>
  <c r="G12" i="20"/>
  <c r="F12" i="20"/>
  <c r="F18" i="20"/>
  <c r="M2" i="80"/>
  <c r="O2" i="80"/>
  <c r="O37" i="79"/>
  <c r="I39" i="20"/>
  <c r="M2" i="79"/>
  <c r="O2" i="79"/>
  <c r="K37" i="78"/>
  <c r="M2" i="78"/>
  <c r="O2" i="78"/>
  <c r="O37" i="77"/>
  <c r="I18" i="20"/>
  <c r="M2" i="77"/>
  <c r="O2" i="77"/>
  <c r="O13" i="76"/>
  <c r="I7" i="20"/>
  <c r="M2" i="76"/>
  <c r="O2" i="76"/>
  <c r="M2" i="75"/>
  <c r="O2" i="75"/>
  <c r="M37" i="75"/>
  <c r="K13" i="74"/>
  <c r="M2" i="74"/>
  <c r="O2" i="74"/>
  <c r="M37" i="78"/>
  <c r="F59" i="20"/>
  <c r="M13" i="74"/>
  <c r="F79" i="20"/>
  <c r="O37" i="75"/>
  <c r="I13" i="20"/>
  <c r="G13" i="20"/>
  <c r="N34" i="23"/>
  <c r="H80" i="20"/>
  <c r="L34" i="23"/>
  <c r="E80" i="20"/>
  <c r="K22" i="23"/>
  <c r="K34" i="23"/>
  <c r="N37" i="73"/>
  <c r="H88" i="20"/>
  <c r="L37" i="73"/>
  <c r="E88" i="20"/>
  <c r="M33" i="73"/>
  <c r="O33" i="73"/>
  <c r="M32" i="73"/>
  <c r="O32" i="73"/>
  <c r="M31" i="73"/>
  <c r="O31" i="73"/>
  <c r="M30" i="73"/>
  <c r="O30" i="73"/>
  <c r="M29" i="73"/>
  <c r="O29" i="73"/>
  <c r="M28" i="73"/>
  <c r="O28" i="73"/>
  <c r="M27" i="73"/>
  <c r="O27" i="73"/>
  <c r="M26" i="73"/>
  <c r="O26" i="73"/>
  <c r="M25" i="73"/>
  <c r="O25" i="73"/>
  <c r="M24" i="73"/>
  <c r="O24" i="73"/>
  <c r="M23" i="73"/>
  <c r="O23" i="73"/>
  <c r="M22" i="73"/>
  <c r="O22" i="73"/>
  <c r="M21" i="73"/>
  <c r="O21" i="73"/>
  <c r="M20" i="73"/>
  <c r="O20" i="73"/>
  <c r="M19" i="73"/>
  <c r="O19" i="73"/>
  <c r="M18" i="73"/>
  <c r="O18" i="73"/>
  <c r="M17" i="73"/>
  <c r="O17" i="73"/>
  <c r="M16" i="73"/>
  <c r="O16" i="73"/>
  <c r="M15" i="73"/>
  <c r="O15" i="73"/>
  <c r="M14" i="73"/>
  <c r="O14" i="73"/>
  <c r="M13" i="73"/>
  <c r="O13" i="73"/>
  <c r="M12" i="73"/>
  <c r="O12" i="73"/>
  <c r="M11" i="73"/>
  <c r="O11" i="73"/>
  <c r="M10" i="73"/>
  <c r="O10" i="73"/>
  <c r="M9" i="73"/>
  <c r="O9" i="73"/>
  <c r="M8" i="73"/>
  <c r="O8" i="73"/>
  <c r="M7" i="73"/>
  <c r="O7" i="73"/>
  <c r="M6" i="73"/>
  <c r="O6" i="73"/>
  <c r="M5" i="73"/>
  <c r="O5" i="73"/>
  <c r="M4" i="73"/>
  <c r="O4" i="73"/>
  <c r="M3" i="73"/>
  <c r="O3" i="73"/>
  <c r="K2" i="73"/>
  <c r="K37" i="73"/>
  <c r="M37" i="73"/>
  <c r="N14" i="72"/>
  <c r="H76" i="20"/>
  <c r="L14" i="72"/>
  <c r="E76" i="20"/>
  <c r="O10" i="72"/>
  <c r="O9" i="72"/>
  <c r="O7" i="72"/>
  <c r="O6" i="72"/>
  <c r="O5" i="72"/>
  <c r="O4" i="72"/>
  <c r="O3" i="72"/>
  <c r="K2" i="72"/>
  <c r="M2" i="72"/>
  <c r="O2" i="72"/>
  <c r="N37" i="71"/>
  <c r="H87" i="20"/>
  <c r="L37" i="71"/>
  <c r="E87" i="20"/>
  <c r="M33" i="71"/>
  <c r="O33" i="71"/>
  <c r="M32" i="71"/>
  <c r="O32" i="71"/>
  <c r="M31" i="71"/>
  <c r="O31" i="71"/>
  <c r="M30" i="71"/>
  <c r="O30" i="71"/>
  <c r="M29" i="71"/>
  <c r="O29" i="71"/>
  <c r="M28" i="71"/>
  <c r="O28" i="71"/>
  <c r="M27" i="71"/>
  <c r="O27" i="71"/>
  <c r="M26" i="71"/>
  <c r="O26" i="71"/>
  <c r="M25" i="71"/>
  <c r="O25" i="71"/>
  <c r="M24" i="71"/>
  <c r="O24" i="71"/>
  <c r="M23" i="71"/>
  <c r="O23" i="71"/>
  <c r="M22" i="71"/>
  <c r="O22" i="71"/>
  <c r="M21" i="71"/>
  <c r="O21" i="71"/>
  <c r="M20" i="71"/>
  <c r="O20" i="71"/>
  <c r="M19" i="71"/>
  <c r="O19" i="71"/>
  <c r="M18" i="71"/>
  <c r="O18" i="71"/>
  <c r="M17" i="71"/>
  <c r="O17" i="71"/>
  <c r="M16" i="71"/>
  <c r="O16" i="71"/>
  <c r="M15" i="71"/>
  <c r="O15" i="71"/>
  <c r="M14" i="71"/>
  <c r="O14" i="71"/>
  <c r="M13" i="71"/>
  <c r="O13" i="71"/>
  <c r="M12" i="71"/>
  <c r="O12" i="71"/>
  <c r="M11" i="71"/>
  <c r="O11" i="71"/>
  <c r="M10" i="71"/>
  <c r="O10" i="71"/>
  <c r="M9" i="71"/>
  <c r="O9" i="71"/>
  <c r="M8" i="71"/>
  <c r="O8" i="71"/>
  <c r="M7" i="71"/>
  <c r="O7" i="71"/>
  <c r="M6" i="71"/>
  <c r="O6" i="71"/>
  <c r="M5" i="71"/>
  <c r="O5" i="71"/>
  <c r="M4" i="71"/>
  <c r="O4" i="71"/>
  <c r="M3" i="71"/>
  <c r="O3" i="71"/>
  <c r="K2" i="71"/>
  <c r="K37" i="71"/>
  <c r="N37" i="70"/>
  <c r="H94" i="20"/>
  <c r="L37" i="70"/>
  <c r="E94" i="20"/>
  <c r="M33" i="70"/>
  <c r="O33" i="70"/>
  <c r="M32" i="70"/>
  <c r="O32" i="70"/>
  <c r="M31" i="70"/>
  <c r="O31" i="70"/>
  <c r="M30" i="70"/>
  <c r="O30" i="70"/>
  <c r="M29" i="70"/>
  <c r="O29" i="70"/>
  <c r="M28" i="70"/>
  <c r="O28" i="70"/>
  <c r="M27" i="70"/>
  <c r="O27" i="70"/>
  <c r="M26" i="70"/>
  <c r="O26" i="70"/>
  <c r="M25" i="70"/>
  <c r="O25" i="70"/>
  <c r="M24" i="70"/>
  <c r="O24" i="70"/>
  <c r="M23" i="70"/>
  <c r="O23" i="70"/>
  <c r="M22" i="70"/>
  <c r="O22" i="70"/>
  <c r="M21" i="70"/>
  <c r="O21" i="70"/>
  <c r="M20" i="70"/>
  <c r="O20" i="70"/>
  <c r="M19" i="70"/>
  <c r="O19" i="70"/>
  <c r="M18" i="70"/>
  <c r="O18" i="70"/>
  <c r="M17" i="70"/>
  <c r="O17" i="70"/>
  <c r="M16" i="70"/>
  <c r="O16" i="70"/>
  <c r="M15" i="70"/>
  <c r="O15" i="70"/>
  <c r="M14" i="70"/>
  <c r="O14" i="70"/>
  <c r="M13" i="70"/>
  <c r="O13" i="70"/>
  <c r="M12" i="70"/>
  <c r="O12" i="70"/>
  <c r="M11" i="70"/>
  <c r="O11" i="70"/>
  <c r="M10" i="70"/>
  <c r="O10" i="70"/>
  <c r="M9" i="70"/>
  <c r="O9" i="70"/>
  <c r="M8" i="70"/>
  <c r="O8" i="70"/>
  <c r="M7" i="70"/>
  <c r="O7" i="70"/>
  <c r="M6" i="70"/>
  <c r="O6" i="70"/>
  <c r="M5" i="70"/>
  <c r="O5" i="70"/>
  <c r="M4" i="70"/>
  <c r="O4" i="70"/>
  <c r="M3" i="70"/>
  <c r="O3" i="70"/>
  <c r="K2" i="70"/>
  <c r="K37" i="70"/>
  <c r="M37" i="70"/>
  <c r="O37" i="70"/>
  <c r="I94" i="20"/>
  <c r="N44" i="66"/>
  <c r="H74" i="20"/>
  <c r="L44" i="66"/>
  <c r="E74" i="20"/>
  <c r="M40" i="66"/>
  <c r="O40" i="66"/>
  <c r="M39" i="66"/>
  <c r="O39" i="66"/>
  <c r="M36" i="66"/>
  <c r="O36" i="66"/>
  <c r="M35" i="66"/>
  <c r="O35" i="66"/>
  <c r="M34" i="66"/>
  <c r="O34" i="66"/>
  <c r="M33" i="66"/>
  <c r="O33" i="66"/>
  <c r="M32" i="66"/>
  <c r="O32" i="66"/>
  <c r="M31" i="66"/>
  <c r="O31" i="66"/>
  <c r="K44" i="66"/>
  <c r="M33" i="67"/>
  <c r="O33" i="67"/>
  <c r="M34" i="67"/>
  <c r="O34" i="67"/>
  <c r="M36" i="67"/>
  <c r="O36" i="67"/>
  <c r="M37" i="67"/>
  <c r="O37" i="67"/>
  <c r="M38" i="67"/>
  <c r="O38" i="67"/>
  <c r="M39" i="67"/>
  <c r="O39" i="67"/>
  <c r="M40" i="67"/>
  <c r="O40" i="67"/>
  <c r="M41" i="67"/>
  <c r="O41" i="67"/>
  <c r="M42" i="67"/>
  <c r="O42" i="67"/>
  <c r="M43" i="67"/>
  <c r="M44" i="67"/>
  <c r="O44" i="67"/>
  <c r="M45" i="67"/>
  <c r="O45" i="67"/>
  <c r="M46" i="67"/>
  <c r="O46" i="67"/>
  <c r="M47" i="67"/>
  <c r="O47" i="67"/>
  <c r="M48" i="67"/>
  <c r="O48" i="67"/>
  <c r="M49" i="67"/>
  <c r="O49" i="67"/>
  <c r="M50" i="67"/>
  <c r="O50" i="67"/>
  <c r="M51" i="67"/>
  <c r="O51" i="67"/>
  <c r="M52" i="67"/>
  <c r="O52" i="67"/>
  <c r="M53" i="67"/>
  <c r="O53" i="67"/>
  <c r="M54" i="67"/>
  <c r="O54" i="67"/>
  <c r="M55" i="67"/>
  <c r="O55" i="67"/>
  <c r="M56" i="67"/>
  <c r="O56" i="67"/>
  <c r="M57" i="67"/>
  <c r="O57" i="67"/>
  <c r="M58" i="67"/>
  <c r="O58" i="67"/>
  <c r="M59" i="67"/>
  <c r="O59" i="67"/>
  <c r="M60" i="67"/>
  <c r="O60" i="67"/>
  <c r="M61" i="67"/>
  <c r="O61" i="67"/>
  <c r="L65" i="67"/>
  <c r="E75" i="20"/>
  <c r="N65" i="67"/>
  <c r="H75" i="20"/>
  <c r="O43" i="67"/>
  <c r="K65" i="67"/>
  <c r="M65" i="67"/>
  <c r="G75" i="20"/>
  <c r="N40" i="64"/>
  <c r="H72" i="20"/>
  <c r="L40" i="64"/>
  <c r="E72" i="20"/>
  <c r="K29" i="64"/>
  <c r="M29" i="64"/>
  <c r="O29" i="64"/>
  <c r="M44" i="66"/>
  <c r="O37" i="78"/>
  <c r="I59" i="20"/>
  <c r="G59" i="20"/>
  <c r="O37" i="73"/>
  <c r="I88" i="20"/>
  <c r="G88" i="20"/>
  <c r="F88" i="20"/>
  <c r="M37" i="71"/>
  <c r="G87" i="20"/>
  <c r="F87" i="20"/>
  <c r="O44" i="66"/>
  <c r="I74" i="20"/>
  <c r="F74" i="20"/>
  <c r="G74" i="20"/>
  <c r="F75" i="20"/>
  <c r="O13" i="74"/>
  <c r="I79" i="20"/>
  <c r="G79" i="20"/>
  <c r="M34" i="23"/>
  <c r="O34" i="23"/>
  <c r="I80" i="20"/>
  <c r="F80" i="20"/>
  <c r="G80" i="20"/>
  <c r="K40" i="64"/>
  <c r="F94" i="20"/>
  <c r="G94" i="20"/>
  <c r="M22" i="23"/>
  <c r="O22" i="23"/>
  <c r="M2" i="73"/>
  <c r="O2" i="73"/>
  <c r="K14" i="72"/>
  <c r="M2" i="71"/>
  <c r="O2" i="71"/>
  <c r="M2" i="70"/>
  <c r="O2" i="70"/>
  <c r="M30" i="66"/>
  <c r="O30" i="66"/>
  <c r="O65" i="67"/>
  <c r="I75" i="20"/>
  <c r="N37" i="69"/>
  <c r="H65" i="20"/>
  <c r="L37" i="69"/>
  <c r="E65" i="20"/>
  <c r="M33" i="69"/>
  <c r="O33" i="69"/>
  <c r="M32" i="69"/>
  <c r="O32" i="69"/>
  <c r="M31" i="69"/>
  <c r="O31" i="69"/>
  <c r="M30" i="69"/>
  <c r="O30" i="69"/>
  <c r="M29" i="69"/>
  <c r="O29" i="69"/>
  <c r="M28" i="69"/>
  <c r="O28" i="69"/>
  <c r="M27" i="69"/>
  <c r="O27" i="69"/>
  <c r="M26" i="69"/>
  <c r="O26" i="69"/>
  <c r="M25" i="69"/>
  <c r="O25" i="69"/>
  <c r="M24" i="69"/>
  <c r="O24" i="69"/>
  <c r="M23" i="69"/>
  <c r="O23" i="69"/>
  <c r="M22" i="69"/>
  <c r="O22" i="69"/>
  <c r="M21" i="69"/>
  <c r="O21" i="69"/>
  <c r="M20" i="69"/>
  <c r="O20" i="69"/>
  <c r="M19" i="69"/>
  <c r="O19" i="69"/>
  <c r="M18" i="69"/>
  <c r="O18" i="69"/>
  <c r="M17" i="69"/>
  <c r="O17" i="69"/>
  <c r="M16" i="69"/>
  <c r="O16" i="69"/>
  <c r="M15" i="69"/>
  <c r="O15" i="69"/>
  <c r="M14" i="69"/>
  <c r="O14" i="69"/>
  <c r="M13" i="69"/>
  <c r="O13" i="69"/>
  <c r="M12" i="69"/>
  <c r="O12" i="69"/>
  <c r="M11" i="69"/>
  <c r="O11" i="69"/>
  <c r="M10" i="69"/>
  <c r="O10" i="69"/>
  <c r="M9" i="69"/>
  <c r="O9" i="69"/>
  <c r="M8" i="69"/>
  <c r="O8" i="69"/>
  <c r="M7" i="69"/>
  <c r="O7" i="69"/>
  <c r="M6" i="69"/>
  <c r="O6" i="69"/>
  <c r="M5" i="69"/>
  <c r="O5" i="69"/>
  <c r="M4" i="69"/>
  <c r="O4" i="69"/>
  <c r="M3" i="69"/>
  <c r="O3" i="69"/>
  <c r="K2" i="69"/>
  <c r="K37" i="69"/>
  <c r="N36" i="68"/>
  <c r="H31" i="20"/>
  <c r="L36" i="68"/>
  <c r="E31" i="20"/>
  <c r="M32" i="68"/>
  <c r="O32" i="68"/>
  <c r="M31" i="68"/>
  <c r="O31" i="68"/>
  <c r="M30" i="68"/>
  <c r="O30" i="68"/>
  <c r="M29" i="68"/>
  <c r="O29" i="68"/>
  <c r="M28" i="68"/>
  <c r="O28" i="68"/>
  <c r="M27" i="68"/>
  <c r="O27" i="68"/>
  <c r="M26" i="68"/>
  <c r="O26" i="68"/>
  <c r="M25" i="68"/>
  <c r="O25" i="68"/>
  <c r="M24" i="68"/>
  <c r="O24" i="68"/>
  <c r="M23" i="68"/>
  <c r="O23" i="68"/>
  <c r="M22" i="68"/>
  <c r="O22" i="68"/>
  <c r="M21" i="68"/>
  <c r="O21" i="68"/>
  <c r="M20" i="68"/>
  <c r="O20" i="68"/>
  <c r="M19" i="68"/>
  <c r="O19" i="68"/>
  <c r="M18" i="68"/>
  <c r="O18" i="68"/>
  <c r="M17" i="68"/>
  <c r="O17" i="68"/>
  <c r="M16" i="68"/>
  <c r="O16" i="68"/>
  <c r="M15" i="68"/>
  <c r="O15" i="68"/>
  <c r="M14" i="68"/>
  <c r="O14" i="68"/>
  <c r="M13" i="68"/>
  <c r="O13" i="68"/>
  <c r="M12" i="68"/>
  <c r="O12" i="68"/>
  <c r="M11" i="68"/>
  <c r="O11" i="68"/>
  <c r="M10" i="68"/>
  <c r="O10" i="68"/>
  <c r="M9" i="68"/>
  <c r="O9" i="68"/>
  <c r="M8" i="68"/>
  <c r="O8" i="68"/>
  <c r="M7" i="68"/>
  <c r="O7" i="68"/>
  <c r="M6" i="68"/>
  <c r="O6" i="68"/>
  <c r="M5" i="68"/>
  <c r="O5" i="68"/>
  <c r="M4" i="68"/>
  <c r="O4" i="68"/>
  <c r="M3" i="68"/>
  <c r="O3" i="68"/>
  <c r="K2" i="68"/>
  <c r="K36" i="68"/>
  <c r="N13" i="67"/>
  <c r="H24" i="20"/>
  <c r="L13" i="67"/>
  <c r="E24" i="20"/>
  <c r="M9" i="67"/>
  <c r="O9" i="67"/>
  <c r="M8" i="67"/>
  <c r="O8" i="67"/>
  <c r="M6" i="67"/>
  <c r="O6" i="67"/>
  <c r="M5" i="67"/>
  <c r="O5" i="67"/>
  <c r="M4" i="67"/>
  <c r="O4" i="67"/>
  <c r="M3" i="67"/>
  <c r="O3" i="67"/>
  <c r="K2" i="67"/>
  <c r="K13" i="67"/>
  <c r="N16" i="66"/>
  <c r="H21" i="20"/>
  <c r="L16" i="66"/>
  <c r="E21" i="20"/>
  <c r="M12" i="66"/>
  <c r="O12" i="66"/>
  <c r="M11" i="66"/>
  <c r="O11" i="66"/>
  <c r="M8" i="66"/>
  <c r="O8" i="66"/>
  <c r="M7" i="66"/>
  <c r="O7" i="66"/>
  <c r="M6" i="66"/>
  <c r="O6" i="66"/>
  <c r="M5" i="66"/>
  <c r="O5" i="66"/>
  <c r="M4" i="66"/>
  <c r="O4" i="66"/>
  <c r="M3" i="66"/>
  <c r="O3" i="66"/>
  <c r="K2" i="66"/>
  <c r="K16" i="66"/>
  <c r="N27" i="65"/>
  <c r="H4" i="20"/>
  <c r="L27" i="65"/>
  <c r="E4" i="20"/>
  <c r="K2" i="65"/>
  <c r="K27" i="65"/>
  <c r="F4" i="20"/>
  <c r="N15" i="64"/>
  <c r="H11" i="20"/>
  <c r="L15" i="64"/>
  <c r="E11" i="20"/>
  <c r="M11" i="64"/>
  <c r="O11" i="64"/>
  <c r="M10" i="64"/>
  <c r="O10" i="64"/>
  <c r="M7" i="64"/>
  <c r="O7" i="64"/>
  <c r="M6" i="64"/>
  <c r="O6" i="64"/>
  <c r="M5" i="64"/>
  <c r="O5" i="64"/>
  <c r="M4" i="64"/>
  <c r="O4" i="64"/>
  <c r="M3" i="64"/>
  <c r="O3" i="64"/>
  <c r="K2" i="64"/>
  <c r="K15" i="64"/>
  <c r="N9" i="63"/>
  <c r="H30" i="20"/>
  <c r="L9" i="63"/>
  <c r="E30" i="20"/>
  <c r="M5" i="63"/>
  <c r="O5" i="63"/>
  <c r="M4" i="63"/>
  <c r="O4" i="63"/>
  <c r="M3" i="63"/>
  <c r="O3" i="63"/>
  <c r="K2" i="63"/>
  <c r="K9" i="63"/>
  <c r="N14" i="62"/>
  <c r="H9" i="20"/>
  <c r="L14" i="62"/>
  <c r="E9" i="20"/>
  <c r="M10" i="62"/>
  <c r="O10" i="62"/>
  <c r="M9" i="62"/>
  <c r="O9" i="62"/>
  <c r="M6" i="62"/>
  <c r="O6" i="62"/>
  <c r="M5" i="62"/>
  <c r="O5" i="62"/>
  <c r="M4" i="62"/>
  <c r="O4" i="62"/>
  <c r="M3" i="62"/>
  <c r="O3" i="62"/>
  <c r="K2" i="62"/>
  <c r="K14" i="62"/>
  <c r="N37" i="61"/>
  <c r="H20" i="20"/>
  <c r="L37" i="61"/>
  <c r="E20" i="20"/>
  <c r="M33" i="61"/>
  <c r="O33" i="61"/>
  <c r="M32" i="61"/>
  <c r="O32" i="61"/>
  <c r="M31" i="61"/>
  <c r="O31" i="61"/>
  <c r="M30" i="61"/>
  <c r="O30" i="61"/>
  <c r="M29" i="61"/>
  <c r="O29" i="61"/>
  <c r="M28" i="61"/>
  <c r="O28" i="61"/>
  <c r="M27" i="61"/>
  <c r="O27" i="61"/>
  <c r="M26" i="61"/>
  <c r="O26" i="61"/>
  <c r="M25" i="61"/>
  <c r="O25" i="61"/>
  <c r="M24" i="61"/>
  <c r="O24" i="61"/>
  <c r="M23" i="61"/>
  <c r="O23" i="61"/>
  <c r="M22" i="61"/>
  <c r="O22" i="61"/>
  <c r="M21" i="61"/>
  <c r="O21" i="61"/>
  <c r="M20" i="61"/>
  <c r="O20" i="61"/>
  <c r="M19" i="61"/>
  <c r="O19" i="61"/>
  <c r="M18" i="61"/>
  <c r="O18" i="61"/>
  <c r="M17" i="61"/>
  <c r="O17" i="61"/>
  <c r="M16" i="61"/>
  <c r="O16" i="61"/>
  <c r="M15" i="61"/>
  <c r="O15" i="61"/>
  <c r="M14" i="61"/>
  <c r="O14" i="61"/>
  <c r="M13" i="61"/>
  <c r="O13" i="61"/>
  <c r="M12" i="61"/>
  <c r="O12" i="61"/>
  <c r="M11" i="61"/>
  <c r="O11" i="61"/>
  <c r="M10" i="61"/>
  <c r="O10" i="61"/>
  <c r="M8" i="61"/>
  <c r="O8" i="61"/>
  <c r="O7" i="61"/>
  <c r="M6" i="61"/>
  <c r="O6" i="61"/>
  <c r="M5" i="61"/>
  <c r="O5" i="61"/>
  <c r="M4" i="61"/>
  <c r="O4" i="61"/>
  <c r="M3" i="61"/>
  <c r="O3" i="61"/>
  <c r="K2" i="61"/>
  <c r="K37" i="61"/>
  <c r="N37" i="60"/>
  <c r="H48" i="20"/>
  <c r="L37" i="60"/>
  <c r="E48" i="20"/>
  <c r="M33" i="60"/>
  <c r="O33" i="60"/>
  <c r="M32" i="60"/>
  <c r="O32" i="60"/>
  <c r="M31" i="60"/>
  <c r="O31" i="60"/>
  <c r="M30" i="60"/>
  <c r="O30" i="60"/>
  <c r="M29" i="60"/>
  <c r="O29" i="60"/>
  <c r="M28" i="60"/>
  <c r="O28" i="60"/>
  <c r="M27" i="60"/>
  <c r="O27" i="60"/>
  <c r="M26" i="60"/>
  <c r="O26" i="60"/>
  <c r="M25" i="60"/>
  <c r="O25" i="60"/>
  <c r="M24" i="60"/>
  <c r="O24" i="60"/>
  <c r="M23" i="60"/>
  <c r="O23" i="60"/>
  <c r="M22" i="60"/>
  <c r="O22" i="60"/>
  <c r="M21" i="60"/>
  <c r="O21" i="60"/>
  <c r="M20" i="60"/>
  <c r="O20" i="60"/>
  <c r="M19" i="60"/>
  <c r="O19" i="60"/>
  <c r="M18" i="60"/>
  <c r="O18" i="60"/>
  <c r="M17" i="60"/>
  <c r="O17" i="60"/>
  <c r="M16" i="60"/>
  <c r="O16" i="60"/>
  <c r="M15" i="60"/>
  <c r="O15" i="60"/>
  <c r="M14" i="60"/>
  <c r="O14" i="60"/>
  <c r="M13" i="60"/>
  <c r="O13" i="60"/>
  <c r="M12" i="60"/>
  <c r="O12" i="60"/>
  <c r="M11" i="60"/>
  <c r="O11" i="60"/>
  <c r="M10" i="60"/>
  <c r="O10" i="60"/>
  <c r="M9" i="60"/>
  <c r="O9" i="60"/>
  <c r="M8" i="60"/>
  <c r="O8" i="60"/>
  <c r="K37" i="60"/>
  <c r="F48" i="20"/>
  <c r="M3" i="35"/>
  <c r="O3" i="35"/>
  <c r="M4" i="35"/>
  <c r="O4" i="35"/>
  <c r="M5" i="35"/>
  <c r="O5" i="35"/>
  <c r="M6" i="35"/>
  <c r="O6" i="35"/>
  <c r="M7" i="35"/>
  <c r="O7" i="35"/>
  <c r="M8" i="35"/>
  <c r="O8" i="35"/>
  <c r="M9" i="35"/>
  <c r="O9" i="35"/>
  <c r="M10" i="35"/>
  <c r="O10" i="35"/>
  <c r="M11" i="35"/>
  <c r="O11" i="35"/>
  <c r="M12" i="35"/>
  <c r="O12" i="35"/>
  <c r="M13" i="35"/>
  <c r="O13" i="35"/>
  <c r="M14" i="35"/>
  <c r="O14" i="35"/>
  <c r="M15" i="35"/>
  <c r="O15" i="35"/>
  <c r="M16" i="35"/>
  <c r="O16" i="35"/>
  <c r="M17" i="35"/>
  <c r="O17" i="35"/>
  <c r="M18" i="35"/>
  <c r="O18" i="35"/>
  <c r="M19" i="35"/>
  <c r="O19" i="35"/>
  <c r="M20" i="35"/>
  <c r="O20" i="35"/>
  <c r="M21" i="35"/>
  <c r="O21" i="35"/>
  <c r="M22" i="35"/>
  <c r="O22" i="35"/>
  <c r="M23" i="35"/>
  <c r="O23" i="35"/>
  <c r="M24" i="35"/>
  <c r="O24" i="35"/>
  <c r="M25" i="35"/>
  <c r="O25" i="35"/>
  <c r="M26" i="35"/>
  <c r="O26" i="35"/>
  <c r="M27" i="35"/>
  <c r="O27" i="35"/>
  <c r="M28" i="35"/>
  <c r="O28" i="35"/>
  <c r="M29" i="35"/>
  <c r="O29" i="35"/>
  <c r="M30" i="35"/>
  <c r="O30" i="35"/>
  <c r="M31" i="35"/>
  <c r="O31" i="35"/>
  <c r="M32" i="35"/>
  <c r="O32" i="35"/>
  <c r="M33" i="35"/>
  <c r="O33" i="35"/>
  <c r="M36" i="68"/>
  <c r="F31" i="20"/>
  <c r="M14" i="72"/>
  <c r="F76" i="20"/>
  <c r="O37" i="71"/>
  <c r="I87" i="20"/>
  <c r="M16" i="66"/>
  <c r="F21" i="20"/>
  <c r="M13" i="67"/>
  <c r="F24" i="20"/>
  <c r="M40" i="64"/>
  <c r="F72" i="20"/>
  <c r="M15" i="64"/>
  <c r="F11" i="20"/>
  <c r="M37" i="61"/>
  <c r="F20" i="20"/>
  <c r="M37" i="69"/>
  <c r="F65" i="20"/>
  <c r="M14" i="62"/>
  <c r="F9" i="20"/>
  <c r="M9" i="63"/>
  <c r="G30" i="20"/>
  <c r="F30" i="20"/>
  <c r="M2" i="69"/>
  <c r="O2" i="69"/>
  <c r="M2" i="68"/>
  <c r="O2" i="68"/>
  <c r="M2" i="67"/>
  <c r="O2" i="67"/>
  <c r="M2" i="66"/>
  <c r="O2" i="66"/>
  <c r="M27" i="65"/>
  <c r="M2" i="65"/>
  <c r="O2" i="65"/>
  <c r="M2" i="64"/>
  <c r="O2" i="64"/>
  <c r="M2" i="63"/>
  <c r="O2" i="63"/>
  <c r="M2" i="62"/>
  <c r="O2" i="62"/>
  <c r="M2" i="61"/>
  <c r="O2" i="61"/>
  <c r="M37" i="60"/>
  <c r="O36" i="68"/>
  <c r="I31" i="20"/>
  <c r="G31" i="20"/>
  <c r="O14" i="72"/>
  <c r="I76" i="20"/>
  <c r="G76" i="20"/>
  <c r="O16" i="66"/>
  <c r="I21" i="20"/>
  <c r="G21" i="20"/>
  <c r="O13" i="67"/>
  <c r="I24" i="20"/>
  <c r="G24" i="20"/>
  <c r="O9" i="63"/>
  <c r="I30" i="20"/>
  <c r="G72" i="20"/>
  <c r="O40" i="64"/>
  <c r="I72" i="20"/>
  <c r="O15" i="64"/>
  <c r="I11" i="20"/>
  <c r="G11" i="20"/>
  <c r="O37" i="61"/>
  <c r="I20" i="20"/>
  <c r="G20" i="20"/>
  <c r="O37" i="60"/>
  <c r="I48" i="20"/>
  <c r="G48" i="20"/>
  <c r="O37" i="69"/>
  <c r="I65" i="20"/>
  <c r="G65" i="20"/>
  <c r="O14" i="62"/>
  <c r="I9" i="20"/>
  <c r="G9" i="20"/>
  <c r="O27" i="65"/>
  <c r="I4" i="20"/>
  <c r="G4" i="20"/>
  <c r="N37" i="59"/>
  <c r="H36" i="20"/>
  <c r="L37" i="59"/>
  <c r="E36" i="20"/>
  <c r="M33" i="59"/>
  <c r="O33" i="59"/>
  <c r="M32" i="59"/>
  <c r="O32" i="59"/>
  <c r="M31" i="59"/>
  <c r="O31" i="59"/>
  <c r="M30" i="59"/>
  <c r="O30" i="59"/>
  <c r="M29" i="59"/>
  <c r="O29" i="59"/>
  <c r="M28" i="59"/>
  <c r="O28" i="59"/>
  <c r="M27" i="59"/>
  <c r="O27" i="59"/>
  <c r="M26" i="59"/>
  <c r="O26" i="59"/>
  <c r="M25" i="59"/>
  <c r="O25" i="59"/>
  <c r="M24" i="59"/>
  <c r="O24" i="59"/>
  <c r="M23" i="59"/>
  <c r="O23" i="59"/>
  <c r="M22" i="59"/>
  <c r="O22" i="59"/>
  <c r="M21" i="59"/>
  <c r="O21" i="59"/>
  <c r="M20" i="59"/>
  <c r="O20" i="59"/>
  <c r="M19" i="59"/>
  <c r="O19" i="59"/>
  <c r="M18" i="59"/>
  <c r="O18" i="59"/>
  <c r="M17" i="59"/>
  <c r="O17" i="59"/>
  <c r="M16" i="59"/>
  <c r="O16" i="59"/>
  <c r="M15" i="59"/>
  <c r="O15" i="59"/>
  <c r="M14" i="59"/>
  <c r="O14" i="59"/>
  <c r="M13" i="59"/>
  <c r="O13" i="59"/>
  <c r="M12" i="59"/>
  <c r="O12" i="59"/>
  <c r="M11" i="59"/>
  <c r="O11" i="59"/>
  <c r="M10" i="59"/>
  <c r="O10" i="59"/>
  <c r="M9" i="59"/>
  <c r="O9" i="59"/>
  <c r="M8" i="59"/>
  <c r="O8" i="59"/>
  <c r="M7" i="59"/>
  <c r="O7" i="59"/>
  <c r="M6" i="59"/>
  <c r="O6" i="59"/>
  <c r="M5" i="59"/>
  <c r="O5" i="59"/>
  <c r="M4" i="59"/>
  <c r="O4" i="59"/>
  <c r="M3" i="59"/>
  <c r="O3" i="59"/>
  <c r="K2" i="59"/>
  <c r="M2" i="59"/>
  <c r="O2" i="59"/>
  <c r="K37" i="59"/>
  <c r="F36" i="20"/>
  <c r="M37" i="59"/>
  <c r="G36" i="20"/>
  <c r="O37" i="59"/>
  <c r="I36" i="20"/>
  <c r="L37" i="18"/>
  <c r="E34" i="20"/>
  <c r="N37" i="43"/>
  <c r="H43" i="20"/>
  <c r="L37" i="43"/>
  <c r="E43" i="20"/>
  <c r="N16" i="40"/>
  <c r="H6" i="20"/>
  <c r="L16" i="40"/>
  <c r="E6" i="20"/>
  <c r="N37" i="35"/>
  <c r="H63" i="20"/>
  <c r="L37" i="35"/>
  <c r="E63" i="20"/>
  <c r="N20" i="31"/>
  <c r="H3" i="20"/>
  <c r="L20" i="31"/>
  <c r="E3" i="20"/>
  <c r="N16" i="25"/>
  <c r="H5" i="20"/>
  <c r="L16" i="25"/>
  <c r="E5" i="20"/>
  <c r="M4" i="25"/>
  <c r="O4" i="25"/>
  <c r="N37" i="18"/>
  <c r="H34" i="20"/>
  <c r="N15" i="13"/>
  <c r="H2" i="20"/>
  <c r="L15" i="13"/>
  <c r="E2" i="20"/>
  <c r="L12" i="23"/>
  <c r="E14" i="20"/>
  <c r="N16" i="14"/>
  <c r="H8" i="20"/>
  <c r="L16" i="14"/>
  <c r="E8" i="20"/>
  <c r="M33" i="43"/>
  <c r="O33" i="43"/>
  <c r="M32" i="43"/>
  <c r="O32" i="43"/>
  <c r="M31" i="43"/>
  <c r="O31" i="43"/>
  <c r="M30" i="43"/>
  <c r="O30" i="43"/>
  <c r="M29" i="43"/>
  <c r="O29" i="43"/>
  <c r="M28" i="43"/>
  <c r="O28" i="43"/>
  <c r="M27" i="43"/>
  <c r="O27" i="43"/>
  <c r="M26" i="43"/>
  <c r="O26" i="43"/>
  <c r="M25" i="43"/>
  <c r="O25" i="43"/>
  <c r="M24" i="43"/>
  <c r="O24" i="43"/>
  <c r="M23" i="43"/>
  <c r="O23" i="43"/>
  <c r="M22" i="43"/>
  <c r="O22" i="43"/>
  <c r="M21" i="43"/>
  <c r="O21" i="43"/>
  <c r="M20" i="43"/>
  <c r="O20" i="43"/>
  <c r="M19" i="43"/>
  <c r="O19" i="43"/>
  <c r="M18" i="43"/>
  <c r="O18" i="43"/>
  <c r="M17" i="43"/>
  <c r="O17" i="43"/>
  <c r="M16" i="43"/>
  <c r="O16" i="43"/>
  <c r="M15" i="43"/>
  <c r="O15" i="43"/>
  <c r="M14" i="43"/>
  <c r="O14" i="43"/>
  <c r="M13" i="43"/>
  <c r="O13" i="43"/>
  <c r="M12" i="43"/>
  <c r="O12" i="43"/>
  <c r="M10" i="43"/>
  <c r="O10" i="43"/>
  <c r="M9" i="43"/>
  <c r="O9" i="43"/>
  <c r="M8" i="43"/>
  <c r="O8" i="43"/>
  <c r="M7" i="43"/>
  <c r="O7" i="43"/>
  <c r="M6" i="43"/>
  <c r="O6" i="43"/>
  <c r="M5" i="43"/>
  <c r="O5" i="43"/>
  <c r="M4" i="43"/>
  <c r="O4" i="43"/>
  <c r="M3" i="43"/>
  <c r="O3" i="43"/>
  <c r="K2" i="43"/>
  <c r="M2" i="43"/>
  <c r="O2" i="43"/>
  <c r="M12" i="40"/>
  <c r="O12" i="40"/>
  <c r="M9" i="40"/>
  <c r="O9" i="40"/>
  <c r="M7" i="40"/>
  <c r="O7" i="40"/>
  <c r="M6" i="40"/>
  <c r="O6" i="40"/>
  <c r="M5" i="40"/>
  <c r="O5" i="40"/>
  <c r="M4" i="40"/>
  <c r="O4" i="40"/>
  <c r="M3" i="40"/>
  <c r="O3" i="40"/>
  <c r="K2" i="40"/>
  <c r="M2" i="40"/>
  <c r="O2" i="40"/>
  <c r="K2" i="35"/>
  <c r="M2" i="35"/>
  <c r="O2" i="35"/>
  <c r="O16" i="31"/>
  <c r="O15" i="31"/>
  <c r="O12" i="31"/>
  <c r="O11" i="31"/>
  <c r="O10" i="31"/>
  <c r="O9" i="31"/>
  <c r="O8" i="31"/>
  <c r="O7" i="31"/>
  <c r="O6" i="31"/>
  <c r="O5" i="31"/>
  <c r="O4" i="31"/>
  <c r="K3" i="31"/>
  <c r="M3" i="31"/>
  <c r="O3" i="31"/>
  <c r="K2" i="31"/>
  <c r="M2" i="31"/>
  <c r="O2" i="31"/>
  <c r="M12" i="25"/>
  <c r="O12" i="25"/>
  <c r="M11" i="25"/>
  <c r="O11" i="25"/>
  <c r="M9" i="25"/>
  <c r="O9" i="25"/>
  <c r="M7" i="25"/>
  <c r="O7" i="25"/>
  <c r="M6" i="25"/>
  <c r="O6" i="25"/>
  <c r="M5" i="25"/>
  <c r="O5" i="25"/>
  <c r="M3" i="25"/>
  <c r="O3" i="25"/>
  <c r="K2" i="25"/>
  <c r="M2" i="25"/>
  <c r="O2" i="25"/>
  <c r="M33" i="18"/>
  <c r="O33" i="18"/>
  <c r="M32" i="18"/>
  <c r="O32" i="18"/>
  <c r="M31" i="18"/>
  <c r="O31" i="18"/>
  <c r="M30" i="18"/>
  <c r="O30" i="18"/>
  <c r="M29" i="18"/>
  <c r="O29" i="18"/>
  <c r="M28" i="18"/>
  <c r="O28" i="18"/>
  <c r="M27" i="18"/>
  <c r="O27" i="18"/>
  <c r="M26" i="18"/>
  <c r="O26" i="18"/>
  <c r="M25" i="18"/>
  <c r="O25" i="18"/>
  <c r="M24" i="18"/>
  <c r="O24" i="18"/>
  <c r="M23" i="18"/>
  <c r="O23" i="18"/>
  <c r="M22" i="18"/>
  <c r="O22" i="18"/>
  <c r="M21" i="18"/>
  <c r="O21" i="18"/>
  <c r="M20" i="18"/>
  <c r="O20" i="18"/>
  <c r="M19" i="18"/>
  <c r="O19" i="18"/>
  <c r="M18" i="18"/>
  <c r="O18" i="18"/>
  <c r="M17" i="18"/>
  <c r="O17" i="18"/>
  <c r="M16" i="18"/>
  <c r="O16" i="18"/>
  <c r="M15" i="18"/>
  <c r="O15" i="18"/>
  <c r="M14" i="18"/>
  <c r="O14" i="18"/>
  <c r="M13" i="18"/>
  <c r="O13" i="18"/>
  <c r="M12" i="18"/>
  <c r="O12" i="18"/>
  <c r="M10" i="18"/>
  <c r="O10" i="18"/>
  <c r="M9" i="18"/>
  <c r="O9" i="18"/>
  <c r="M8" i="18"/>
  <c r="O8" i="18"/>
  <c r="M7" i="18"/>
  <c r="O7" i="18"/>
  <c r="M6" i="18"/>
  <c r="O6" i="18"/>
  <c r="M5" i="18"/>
  <c r="O5" i="18"/>
  <c r="M4" i="18"/>
  <c r="O4" i="18"/>
  <c r="M3" i="18"/>
  <c r="O3" i="18"/>
  <c r="K2" i="18"/>
  <c r="M2" i="18"/>
  <c r="O2" i="18"/>
  <c r="M12" i="14"/>
  <c r="O12" i="14"/>
  <c r="M11" i="14"/>
  <c r="O11" i="14"/>
  <c r="M9" i="14"/>
  <c r="O9" i="14"/>
  <c r="M8" i="14"/>
  <c r="O8" i="14"/>
  <c r="M7" i="14"/>
  <c r="O7" i="14"/>
  <c r="M6" i="14"/>
  <c r="O6" i="14"/>
  <c r="M5" i="14"/>
  <c r="O5" i="14"/>
  <c r="M4" i="14"/>
  <c r="O4" i="14"/>
  <c r="M3" i="14"/>
  <c r="O3" i="14"/>
  <c r="K2" i="14"/>
  <c r="M2" i="14"/>
  <c r="O2" i="14"/>
  <c r="M11" i="13"/>
  <c r="O11" i="13"/>
  <c r="M9" i="13"/>
  <c r="O9" i="13"/>
  <c r="M7" i="13"/>
  <c r="O7" i="13"/>
  <c r="M5" i="13"/>
  <c r="O5" i="13"/>
  <c r="M4" i="13"/>
  <c r="O4" i="13"/>
  <c r="M3" i="13"/>
  <c r="O3" i="13"/>
  <c r="K2" i="13"/>
  <c r="M2" i="13"/>
  <c r="O2" i="13"/>
  <c r="N12" i="23"/>
  <c r="H14" i="20"/>
  <c r="M2" i="23"/>
  <c r="O2" i="23"/>
  <c r="K37" i="35"/>
  <c r="F63" i="20"/>
  <c r="K12" i="23"/>
  <c r="F14" i="20"/>
  <c r="K15" i="13"/>
  <c r="F2" i="20"/>
  <c r="K37" i="43"/>
  <c r="F43" i="20"/>
  <c r="M11" i="43"/>
  <c r="O11" i="43"/>
  <c r="K16" i="40"/>
  <c r="F6" i="20"/>
  <c r="M11" i="40"/>
  <c r="O11" i="40"/>
  <c r="K20" i="31"/>
  <c r="F3" i="20"/>
  <c r="K16" i="25"/>
  <c r="F5" i="20"/>
  <c r="K37" i="18"/>
  <c r="F34" i="20"/>
  <c r="M11" i="18"/>
  <c r="O11" i="18"/>
  <c r="M6" i="13"/>
  <c r="O6" i="13"/>
  <c r="M8" i="13"/>
  <c r="O8" i="13"/>
  <c r="K16" i="14"/>
  <c r="F8" i="20"/>
  <c r="M37" i="35"/>
  <c r="G63" i="20"/>
  <c r="M20" i="31"/>
  <c r="G3" i="20"/>
  <c r="M37" i="18"/>
  <c r="G34" i="20"/>
  <c r="M37" i="43"/>
  <c r="G43" i="20"/>
  <c r="M16" i="40"/>
  <c r="G6" i="20"/>
  <c r="M16" i="14"/>
  <c r="G8" i="20"/>
  <c r="M16" i="25"/>
  <c r="G5" i="20"/>
  <c r="M15" i="13"/>
  <c r="G2" i="20"/>
  <c r="M12" i="23"/>
  <c r="G14" i="20"/>
  <c r="O37" i="35"/>
  <c r="I63" i="20"/>
  <c r="O20" i="31"/>
  <c r="I3" i="20"/>
  <c r="O37" i="18"/>
  <c r="I34" i="20"/>
  <c r="O37" i="43"/>
  <c r="I43" i="20"/>
  <c r="O16" i="40"/>
  <c r="I6" i="20"/>
  <c r="O16" i="14"/>
  <c r="I8" i="20"/>
  <c r="O16" i="25"/>
  <c r="I5" i="20"/>
  <c r="O15" i="13"/>
  <c r="I2" i="20"/>
  <c r="O12" i="23"/>
  <c r="I14" i="20"/>
</calcChain>
</file>

<file path=xl/sharedStrings.xml><?xml version="1.0" encoding="utf-8"?>
<sst xmlns="http://schemas.openxmlformats.org/spreadsheetml/2006/main" count="6442" uniqueCount="120">
  <si>
    <t>Class</t>
  </si>
  <si>
    <t>Date</t>
  </si>
  <si>
    <t>Target 1</t>
  </si>
  <si>
    <t>Range Location</t>
  </si>
  <si>
    <t>Unlimited</t>
  </si>
  <si>
    <t>Boerne</t>
  </si>
  <si>
    <t>Points</t>
  </si>
  <si>
    <t>Target 2</t>
  </si>
  <si>
    <t>Target Total</t>
  </si>
  <si>
    <t>Agg + Points</t>
  </si>
  <si>
    <t>Agg.</t>
  </si>
  <si>
    <t>Target 3</t>
  </si>
  <si>
    <t>Target 4</t>
  </si>
  <si>
    <t>Factory</t>
  </si>
  <si>
    <t>San Angelo</t>
  </si>
  <si>
    <t>Target 5</t>
  </si>
  <si>
    <t>Target 6</t>
  </si>
  <si>
    <t>Ranking</t>
  </si>
  <si>
    <t>Agg</t>
  </si>
  <si>
    <t># Of Targets</t>
  </si>
  <si>
    <t>Chacon, Lisa</t>
  </si>
  <si>
    <t>Chacon, Joe</t>
  </si>
  <si>
    <t>Competitor</t>
  </si>
  <si>
    <t xml:space="preserve">Competitor </t>
  </si>
  <si>
    <t>Harper, Jack</t>
  </si>
  <si>
    <t>Paradee, Terry</t>
  </si>
  <si>
    <t>Dalrymple, Owen</t>
  </si>
  <si>
    <t>Short, Leah</t>
  </si>
  <si>
    <t>McComas, Melinee</t>
  </si>
  <si>
    <t>Argence, Wayne</t>
  </si>
  <si>
    <t>#of Targets</t>
  </si>
  <si>
    <t>Kirkpatrick, Mike</t>
  </si>
  <si>
    <t>Paradee, Kim</t>
  </si>
  <si>
    <t>Short, Connor</t>
  </si>
  <si>
    <t>Restivo, Luke</t>
  </si>
  <si>
    <t>Dyer, Paul</t>
  </si>
  <si>
    <t>Disharoon, Mel</t>
  </si>
  <si>
    <t>Herring, Ron</t>
  </si>
  <si>
    <t>Burnett, Dale</t>
  </si>
  <si>
    <t>Morales, Adrian</t>
  </si>
  <si>
    <t>Middlebrook, Bill</t>
  </si>
  <si>
    <t>Wynne, Bill</t>
  </si>
  <si>
    <t>Jordan, Michael</t>
  </si>
  <si>
    <t>Pormann, John</t>
  </si>
  <si>
    <t>Dennis, Michael</t>
  </si>
  <si>
    <t>Krumwiede, Darren</t>
  </si>
  <si>
    <t>Morales, Adrain</t>
  </si>
  <si>
    <t>Keim, Stephen</t>
  </si>
  <si>
    <t>Vincent, Brian</t>
  </si>
  <si>
    <t>Finley, Ken</t>
  </si>
  <si>
    <t>Killeen, Mike</t>
  </si>
  <si>
    <t>Williams, Les</t>
  </si>
  <si>
    <t>Jamison, Fred</t>
  </si>
  <si>
    <t>McComas, Greg</t>
  </si>
  <si>
    <t>Carvajal, Colton</t>
  </si>
  <si>
    <t>DuVall, Steve</t>
  </si>
  <si>
    <t>Lovings, Ron</t>
  </si>
  <si>
    <t>Blue Grass</t>
  </si>
  <si>
    <t>Niblett, Mike</t>
  </si>
  <si>
    <t>Blackard, Michael</t>
  </si>
  <si>
    <t>Cornett, Bob</t>
  </si>
  <si>
    <t>Hahn, Ken</t>
  </si>
  <si>
    <t>April 25 2015</t>
  </si>
  <si>
    <t>April 25 205</t>
  </si>
  <si>
    <t>Smith, Ean</t>
  </si>
  <si>
    <t>Hornstein, Marvin</t>
  </si>
  <si>
    <t>Lovings Sr. Ron</t>
  </si>
  <si>
    <t>Lovings Sr., Ron</t>
  </si>
  <si>
    <t>Sams, Jackie</t>
  </si>
  <si>
    <t>Staton, Lonnie</t>
  </si>
  <si>
    <t>Yocum, Frank</t>
  </si>
  <si>
    <t>Hall, Chris</t>
  </si>
  <si>
    <t>Teater, Martin</t>
  </si>
  <si>
    <t>Jarrell, Joe</t>
  </si>
  <si>
    <t>McCoy, Mike</t>
  </si>
  <si>
    <t>Gillam, Steve</t>
  </si>
  <si>
    <t>Bailey, Cory</t>
  </si>
  <si>
    <t>Wynn, Rusty</t>
  </si>
  <si>
    <t>Hillert, Chris</t>
  </si>
  <si>
    <t>Lawson, Matt</t>
  </si>
  <si>
    <t>Lawson,Matt</t>
  </si>
  <si>
    <t>Taylor,Allen</t>
  </si>
  <si>
    <t>Russell, David</t>
  </si>
  <si>
    <t>Dixon, Matthew</t>
  </si>
  <si>
    <t>Georgia</t>
  </si>
  <si>
    <t>Haley, Jim</t>
  </si>
  <si>
    <t>Dixon,Matthew</t>
  </si>
  <si>
    <t>July 25 ,2015</t>
  </si>
  <si>
    <t>Whitney, Jim</t>
  </si>
  <si>
    <t>Sprague, Chuck</t>
  </si>
  <si>
    <t>Swaringin, Jim</t>
  </si>
  <si>
    <t>Spaugh, Chuck</t>
  </si>
  <si>
    <t>Kennedy, Patrick</t>
  </si>
  <si>
    <t>Baker, Jim</t>
  </si>
  <si>
    <t>Black Swamp</t>
  </si>
  <si>
    <t>Truman, Bill</t>
  </si>
  <si>
    <t>Williams, Adam</t>
  </si>
  <si>
    <t>Moreo, Fred</t>
  </si>
  <si>
    <t>Davis, Hal</t>
  </si>
  <si>
    <t>Cantu, Reuben</t>
  </si>
  <si>
    <t>Schaffer, Arthur</t>
  </si>
  <si>
    <t>Shaffer, Arthur</t>
  </si>
  <si>
    <t>Wettig, Lisa</t>
  </si>
  <si>
    <t>Taylor, Allen</t>
  </si>
  <si>
    <t>Cox, Ted</t>
  </si>
  <si>
    <t>McElyea, Joe</t>
  </si>
  <si>
    <t>Brawley, Carl</t>
  </si>
  <si>
    <t>Powell, David</t>
  </si>
  <si>
    <t>Henkins, Bob</t>
  </si>
  <si>
    <t>Uhlmann, Derrick</t>
  </si>
  <si>
    <t>Webb, Don</t>
  </si>
  <si>
    <t>Strandling, Ron</t>
  </si>
  <si>
    <t>Thunder Valley</t>
  </si>
  <si>
    <t>Stradling, Ron</t>
  </si>
  <si>
    <t>Hessling, Keith</t>
  </si>
  <si>
    <t>Hessler, Keith</t>
  </si>
  <si>
    <t>Ohio</t>
  </si>
  <si>
    <t>July 25 2015</t>
  </si>
  <si>
    <t>Mazurek, Gary</t>
  </si>
  <si>
    <t>Wages, 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</si>
</sst>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0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u/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u/>
      <sz val="12"/>
      <name val="Book Antiqua"/>
      <family val="1"/>
    </font>
    <font>
      <b/>
      <u/>
      <sz val="11"/>
      <name val="Book Antiqua"/>
      <family val="1"/>
    </font>
    <font>
      <b/>
      <u/>
      <sz val="11"/>
      <color theme="1"/>
      <name val="Book Antiqua"/>
      <family val="1"/>
    </font>
    <font>
      <u/>
      <sz val="12"/>
      <color theme="1"/>
      <name val="Book Antiqua"/>
      <family val="1"/>
    </font>
    <font>
      <u/>
      <sz val="12"/>
      <name val="Book Antiqua"/>
      <family val="1"/>
    </font>
    <font>
      <b/>
      <sz val="12"/>
      <name val="Book Antiqu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0" fillId="0" borderId="0" xfId="0" applyFont="1"/>
    <xf numFmtId="0" fontId="2" fillId="0" borderId="0" xfId="0" applyFont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2" fontId="1" fillId="0" borderId="0" xfId="0" applyNumberFormat="1" applyFont="1" applyAlignment="1">
      <alignment horizontal="center"/>
    </xf>
    <xf numFmtId="0" fontId="6" fillId="0" borderId="0" xfId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Fill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6" fillId="0" borderId="0" xfId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1" fillId="0" borderId="0" xfId="1" applyFont="1" applyFill="1" applyAlignment="1">
      <alignment horizontal="center"/>
    </xf>
    <xf numFmtId="0" fontId="12" fillId="0" borderId="0" xfId="1" applyFont="1" applyFill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7" fillId="0" borderId="0" xfId="1" applyFont="1" applyFill="1" applyAlignment="1">
      <alignment horizontal="center"/>
    </xf>
    <xf numFmtId="0" fontId="13" fillId="0" borderId="0" xfId="1" applyFont="1" applyAlignment="1">
      <alignment horizontal="center"/>
    </xf>
    <xf numFmtId="0" fontId="13" fillId="0" borderId="0" xfId="1" applyFont="1" applyFill="1" applyAlignment="1">
      <alignment horizontal="center"/>
    </xf>
    <xf numFmtId="0" fontId="7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I98"/>
  <sheetViews>
    <sheetView topLeftCell="B1" zoomScaleNormal="100" workbookViewId="0">
      <selection activeCell="D21" sqref="D21"/>
    </sheetView>
  </sheetViews>
  <sheetFormatPr defaultRowHeight="12.95" customHeight="1" x14ac:dyDescent="0.3"/>
  <cols>
    <col min="1" max="1" width="6.140625" style="3" customWidth="1"/>
    <col min="2" max="2" width="11.140625" style="1" bestFit="1" customWidth="1"/>
    <col min="3" max="3" width="16.140625" style="1" bestFit="1" customWidth="1"/>
    <col min="4" max="4" width="21.5703125" style="18" bestFit="1" customWidth="1"/>
    <col min="5" max="5" width="13.7109375" style="1" bestFit="1" customWidth="1"/>
    <col min="6" max="6" width="20.28515625" style="4" bestFit="1" customWidth="1"/>
    <col min="7" max="8" width="9.140625" style="1" bestFit="1" customWidth="1"/>
    <col min="9" max="9" width="13.7109375" style="1" bestFit="1" customWidth="1"/>
    <col min="10" max="16384" width="9.140625" style="3"/>
  </cols>
  <sheetData>
    <row r="1" spans="2:9" s="13" customFormat="1" ht="12.95" customHeight="1" x14ac:dyDescent="0.3">
      <c r="B1" s="1" t="s">
        <v>17</v>
      </c>
      <c r="C1" s="1" t="s">
        <v>0</v>
      </c>
      <c r="D1" s="18" t="s">
        <v>22</v>
      </c>
      <c r="E1" s="1" t="s">
        <v>19</v>
      </c>
      <c r="F1" s="4" t="s">
        <v>8</v>
      </c>
      <c r="G1" s="1" t="s">
        <v>18</v>
      </c>
      <c r="H1" s="1" t="s">
        <v>6</v>
      </c>
      <c r="I1" s="1" t="s">
        <v>9</v>
      </c>
    </row>
    <row r="2" spans="2:9" s="13" customFormat="1" ht="12.95" customHeight="1" x14ac:dyDescent="0.3">
      <c r="B2" s="1">
        <v>1</v>
      </c>
      <c r="C2" s="1" t="s">
        <v>4</v>
      </c>
      <c r="D2" s="36" t="s">
        <v>21</v>
      </c>
      <c r="E2" s="1">
        <f>SUM('Chacon, Joe'!L15)</f>
        <v>42</v>
      </c>
      <c r="F2" s="4">
        <f>SUM('Chacon, Joe'!K15)</f>
        <v>8142</v>
      </c>
      <c r="G2" s="1">
        <f>SUM('Chacon, Joe'!M15)</f>
        <v>193.85714285714286</v>
      </c>
      <c r="H2" s="1">
        <f>SUM('Chacon, Joe'!N15)</f>
        <v>906</v>
      </c>
      <c r="I2" s="1">
        <f>SUM('Chacon, Joe'!O15)</f>
        <v>1099.8571428571429</v>
      </c>
    </row>
    <row r="3" spans="2:9" s="13" customFormat="1" ht="12.95" customHeight="1" x14ac:dyDescent="0.3">
      <c r="B3" s="1">
        <v>2</v>
      </c>
      <c r="C3" s="1" t="s">
        <v>4</v>
      </c>
      <c r="D3" s="36" t="s">
        <v>31</v>
      </c>
      <c r="E3" s="1">
        <f>SUM('Kirkpatrick, Mike'!L20)</f>
        <v>59</v>
      </c>
      <c r="F3" s="4">
        <f>SUM('Kirkpatrick, Mike'!K20)</f>
        <v>11130</v>
      </c>
      <c r="G3" s="1">
        <f>SUM('Kirkpatrick, Mike'!M20)</f>
        <v>188.64406779661016</v>
      </c>
      <c r="H3" s="1">
        <f>SUM('Kirkpatrick, Mike'!N20)</f>
        <v>751</v>
      </c>
      <c r="I3" s="1">
        <f>SUM('Kirkpatrick, Mike'!O20)</f>
        <v>939.64406779661022</v>
      </c>
    </row>
    <row r="4" spans="2:9" s="13" customFormat="1" ht="12.95" customHeight="1" x14ac:dyDescent="0.3">
      <c r="B4" s="1">
        <v>3</v>
      </c>
      <c r="C4" s="1" t="s">
        <v>4</v>
      </c>
      <c r="D4" s="36" t="s">
        <v>38</v>
      </c>
      <c r="E4" s="1">
        <f>SUM('Burnett, Dale'!L27)</f>
        <v>67</v>
      </c>
      <c r="F4" s="4">
        <f>SUM('Burnett, Dale'!K27)</f>
        <v>12539</v>
      </c>
      <c r="G4" s="1">
        <f>SUM('Burnett, Dale'!M27)</f>
        <v>187.14925373134329</v>
      </c>
      <c r="H4" s="1">
        <f>SUM('Burnett, Dale'!N27)</f>
        <v>700</v>
      </c>
      <c r="I4" s="1">
        <f>SUM('Burnett, Dale'!O27)</f>
        <v>887.14925373134326</v>
      </c>
    </row>
    <row r="5" spans="2:9" s="13" customFormat="1" ht="12.95" customHeight="1" x14ac:dyDescent="0.3">
      <c r="B5" s="1">
        <v>4</v>
      </c>
      <c r="C5" s="1" t="s">
        <v>4</v>
      </c>
      <c r="D5" s="36" t="s">
        <v>24</v>
      </c>
      <c r="E5" s="1">
        <f>SUM('Harper, Jack'!L16)</f>
        <v>42</v>
      </c>
      <c r="F5" s="4">
        <f>SUM('Harper, Jack'!K16)</f>
        <v>7964</v>
      </c>
      <c r="G5" s="1">
        <f>SUM('Harper, Jack'!M16)</f>
        <v>189.61904761904762</v>
      </c>
      <c r="H5" s="1">
        <f>SUM('Harper, Jack'!N16)</f>
        <v>636</v>
      </c>
      <c r="I5" s="1">
        <f>SUM('Harper, Jack'!O16)</f>
        <v>825.61904761904759</v>
      </c>
    </row>
    <row r="6" spans="2:9" s="13" customFormat="1" ht="12.95" customHeight="1" x14ac:dyDescent="0.3">
      <c r="B6" s="1">
        <v>5</v>
      </c>
      <c r="C6" s="1" t="s">
        <v>4</v>
      </c>
      <c r="D6" s="37" t="s">
        <v>25</v>
      </c>
      <c r="E6" s="1">
        <f>SUM('Paradee, Terry'!L16)</f>
        <v>42</v>
      </c>
      <c r="F6" s="4">
        <f>SUM('Paradee, Terry'!K16)</f>
        <v>7895</v>
      </c>
      <c r="G6" s="1">
        <f>SUM('Paradee, Terry'!M16)</f>
        <v>187.97619047619048</v>
      </c>
      <c r="H6" s="1">
        <f>SUM('Paradee, Terry'!N16)</f>
        <v>552</v>
      </c>
      <c r="I6" s="1">
        <f>SUM('Paradee, Terry'!O16)</f>
        <v>739.97619047619048</v>
      </c>
    </row>
    <row r="7" spans="2:9" s="13" customFormat="1" ht="12.95" customHeight="1" x14ac:dyDescent="0.3">
      <c r="B7" s="1">
        <v>6</v>
      </c>
      <c r="C7" s="1" t="s">
        <v>4</v>
      </c>
      <c r="D7" s="36" t="s">
        <v>49</v>
      </c>
      <c r="E7" s="1">
        <f>SUM('Finley, Ken'!L13)</f>
        <v>33</v>
      </c>
      <c r="F7" s="4">
        <f>SUM('Finley, Ken'!K13)</f>
        <v>6257</v>
      </c>
      <c r="G7" s="1">
        <f>SUM('Finley, Ken'!M13)</f>
        <v>189.60606060606059</v>
      </c>
      <c r="H7" s="1">
        <f>SUM('Finley, Ken'!N13)</f>
        <v>549</v>
      </c>
      <c r="I7" s="1">
        <f>SUM('Finley, Ken'!O13)</f>
        <v>738.60606060606062</v>
      </c>
    </row>
    <row r="8" spans="2:9" s="13" customFormat="1" ht="12.95" customHeight="1" x14ac:dyDescent="0.3">
      <c r="B8" s="1">
        <v>7</v>
      </c>
      <c r="C8" s="1" t="s">
        <v>4</v>
      </c>
      <c r="D8" s="36" t="s">
        <v>20</v>
      </c>
      <c r="E8" s="1">
        <f>SUM('Chacon, Lisa'!L16)</f>
        <v>42</v>
      </c>
      <c r="F8" s="4">
        <f>SUM('Chacon, Lisa'!K16)</f>
        <v>7941</v>
      </c>
      <c r="G8" s="1">
        <f>SUM('Chacon, Lisa'!M16)</f>
        <v>189.07142857142858</v>
      </c>
      <c r="H8" s="1">
        <f>SUM('Chacon, Lisa'!N16)</f>
        <v>528</v>
      </c>
      <c r="I8" s="1">
        <f>SUM('Chacon, Lisa'!O16)</f>
        <v>717.07142857142856</v>
      </c>
    </row>
    <row r="9" spans="2:9" s="13" customFormat="1" ht="12.95" customHeight="1" x14ac:dyDescent="0.3">
      <c r="B9" s="1">
        <v>8</v>
      </c>
      <c r="C9" s="1" t="s">
        <v>4</v>
      </c>
      <c r="D9" s="36" t="s">
        <v>35</v>
      </c>
      <c r="E9" s="1">
        <f>SUM('Dyer, Paul'!L14)</f>
        <v>40</v>
      </c>
      <c r="F9" s="4">
        <f>SUM('Dyer, Paul'!K14)</f>
        <v>7549</v>
      </c>
      <c r="G9" s="1">
        <f>SUM('Dyer, Paul'!M14)</f>
        <v>188.72499999999999</v>
      </c>
      <c r="H9" s="1">
        <f>SUM('Dyer, Paul'!N14)</f>
        <v>508</v>
      </c>
      <c r="I9" s="1">
        <f>SUM('Dyer, Paul'!O14)</f>
        <v>696.72500000000002</v>
      </c>
    </row>
    <row r="10" spans="2:9" s="13" customFormat="1" ht="12.95" customHeight="1" x14ac:dyDescent="0.3">
      <c r="B10" s="1">
        <v>9</v>
      </c>
      <c r="C10" s="1" t="s">
        <v>4</v>
      </c>
      <c r="D10" s="38" t="s">
        <v>81</v>
      </c>
      <c r="E10" s="1">
        <f>SUM('Taylor, Allen'!L12)</f>
        <v>27</v>
      </c>
      <c r="F10" s="4">
        <f>SUM('Taylor, Allen'!K12)</f>
        <v>5110</v>
      </c>
      <c r="G10" s="1">
        <f>SUM('Taylor, Allen'!M12)</f>
        <v>189.25925925925927</v>
      </c>
      <c r="H10" s="1">
        <f>SUM('Taylor, Allen'!N12)</f>
        <v>450</v>
      </c>
      <c r="I10" s="1">
        <f>SUM('Taylor, Allen'!O12)</f>
        <v>639.25925925925924</v>
      </c>
    </row>
    <row r="11" spans="2:9" s="13" customFormat="1" ht="12.95" customHeight="1" x14ac:dyDescent="0.3">
      <c r="B11" s="1">
        <v>10</v>
      </c>
      <c r="C11" s="1" t="s">
        <v>4</v>
      </c>
      <c r="D11" s="36" t="s">
        <v>37</v>
      </c>
      <c r="E11" s="1">
        <f>SUM('Herring, Ron'!L15)</f>
        <v>44</v>
      </c>
      <c r="F11" s="4">
        <f>SUM('Herring, Ron'!K15)</f>
        <v>8149</v>
      </c>
      <c r="G11" s="1">
        <f>SUM('Herring, Ron'!M15)</f>
        <v>185.20454545454547</v>
      </c>
      <c r="H11" s="1">
        <f>SUM('Herring, Ron'!N15)</f>
        <v>404</v>
      </c>
      <c r="I11" s="1">
        <f>SUM('Herring, Ron'!O15)</f>
        <v>589.2045454545455</v>
      </c>
    </row>
    <row r="12" spans="2:9" ht="12.95" customHeight="1" x14ac:dyDescent="0.3">
      <c r="B12" s="1">
        <v>11</v>
      </c>
      <c r="C12" s="1" t="s">
        <v>4</v>
      </c>
      <c r="D12" s="36" t="s">
        <v>51</v>
      </c>
      <c r="E12" s="1">
        <f>SUM('Williams, Les'!L12)</f>
        <v>27</v>
      </c>
      <c r="F12" s="4">
        <f>SUM('Williams, Les'!K12)</f>
        <v>5077</v>
      </c>
      <c r="G12" s="1">
        <f>SUM('Williams, Les'!M12)</f>
        <v>188.03703703703704</v>
      </c>
      <c r="H12" s="1">
        <f>SUM('Williams, Les'!N12)</f>
        <v>336</v>
      </c>
      <c r="I12" s="1">
        <f>SUM('Williams, Les'!O12)</f>
        <v>524.03703703703707</v>
      </c>
    </row>
    <row r="13" spans="2:9" ht="12.95" customHeight="1" x14ac:dyDescent="0.3">
      <c r="B13" s="1">
        <v>12</v>
      </c>
      <c r="C13" s="1" t="s">
        <v>4</v>
      </c>
      <c r="D13" s="36" t="s">
        <v>50</v>
      </c>
      <c r="E13" s="1">
        <f>SUM('Killeen, Mike'!L37)</f>
        <v>24</v>
      </c>
      <c r="F13" s="4">
        <f>SUM('Killeen, Mike'!K37)</f>
        <v>4552</v>
      </c>
      <c r="G13" s="1">
        <f>SUM('Killeen, Mike'!M37)</f>
        <v>189.66666666666666</v>
      </c>
      <c r="H13" s="1">
        <f>SUM('Killeen, Mike'!N37)</f>
        <v>327</v>
      </c>
      <c r="I13" s="1">
        <f>SUM('Killeen, Mike'!O37)</f>
        <v>516.66666666666663</v>
      </c>
    </row>
    <row r="14" spans="2:9" ht="12.95" customHeight="1" x14ac:dyDescent="0.3">
      <c r="B14" s="1">
        <v>13</v>
      </c>
      <c r="C14" s="1" t="s">
        <v>4</v>
      </c>
      <c r="D14" s="36" t="s">
        <v>29</v>
      </c>
      <c r="E14" s="1">
        <f>SUM('Argence, Wayne'!L12)</f>
        <v>30</v>
      </c>
      <c r="F14" s="4">
        <f>SUM('Argence, Wayne'!K12)</f>
        <v>5500</v>
      </c>
      <c r="G14" s="1">
        <f>SUM('Argence, Wayne'!M12)</f>
        <v>183.33333333333334</v>
      </c>
      <c r="H14" s="1">
        <f>SUM('Argence, Wayne'!N12)</f>
        <v>276</v>
      </c>
      <c r="I14" s="1">
        <f>SUM('Argence, Wayne'!O12)</f>
        <v>459.33333333333337</v>
      </c>
    </row>
    <row r="15" spans="2:9" ht="12.95" customHeight="1" x14ac:dyDescent="0.3">
      <c r="B15" s="1">
        <v>14</v>
      </c>
      <c r="C15" s="1" t="s">
        <v>4</v>
      </c>
      <c r="D15" s="36" t="s">
        <v>58</v>
      </c>
      <c r="E15" s="1">
        <f>SUM('Niblett, Mike'!L63)</f>
        <v>36</v>
      </c>
      <c r="F15" s="4">
        <f>SUM('Niblett, Mike'!K63)</f>
        <v>6912</v>
      </c>
      <c r="G15" s="1">
        <f>SUM('Niblett, Mike'!M63)</f>
        <v>192</v>
      </c>
      <c r="H15" s="1">
        <f>SUM('Niblett, Mike'!N63)</f>
        <v>258</v>
      </c>
      <c r="I15" s="1">
        <f>SUM('Niblett, Mike'!O63)</f>
        <v>450</v>
      </c>
    </row>
    <row r="16" spans="2:9" ht="12.95" customHeight="1" x14ac:dyDescent="0.3">
      <c r="B16" s="1">
        <v>15</v>
      </c>
      <c r="C16" s="1" t="s">
        <v>4</v>
      </c>
      <c r="D16" s="36" t="s">
        <v>55</v>
      </c>
      <c r="E16" s="1">
        <f>SUM('DuVall, Steve'!L18)</f>
        <v>46</v>
      </c>
      <c r="F16" s="4">
        <f>SUM('DuVall, Steve'!K18)</f>
        <v>8524</v>
      </c>
      <c r="G16" s="1">
        <f>SUM('DuVall, Steve'!M18)</f>
        <v>185.30434782608697</v>
      </c>
      <c r="H16" s="1">
        <f>SUM('DuVall, Steve'!N18)</f>
        <v>258</v>
      </c>
      <c r="I16" s="1">
        <f>SUM('DuVall, Steve'!O18)</f>
        <v>443.304347826087</v>
      </c>
    </row>
    <row r="17" spans="2:9" ht="12.95" customHeight="1" x14ac:dyDescent="0.3">
      <c r="B17" s="1">
        <v>16</v>
      </c>
      <c r="C17" s="1" t="s">
        <v>4</v>
      </c>
      <c r="D17" s="39" t="s">
        <v>91</v>
      </c>
      <c r="E17" s="1">
        <f>SUM('Spaugh, Chuck'!L11)</f>
        <v>28</v>
      </c>
      <c r="F17" s="4">
        <f>SUM('Spaugh, Chuck'!K11)</f>
        <v>5094</v>
      </c>
      <c r="G17" s="1">
        <f>SUM('Spaugh, Chuck'!M11)</f>
        <v>181.92857142857142</v>
      </c>
      <c r="H17" s="1">
        <f>SUM('Spaugh, Chuck'!N11)</f>
        <v>236</v>
      </c>
      <c r="I17" s="1">
        <f>SUM('Spaugh, Chuck'!O11)</f>
        <v>417.92857142857144</v>
      </c>
    </row>
    <row r="18" spans="2:9" ht="12.95" customHeight="1" x14ac:dyDescent="0.3">
      <c r="B18" s="1">
        <v>17</v>
      </c>
      <c r="C18" s="1" t="s">
        <v>4</v>
      </c>
      <c r="D18" s="36" t="s">
        <v>52</v>
      </c>
      <c r="E18" s="1">
        <f>SUM('Jamison, Fred'!L37)</f>
        <v>24</v>
      </c>
      <c r="F18" s="4">
        <f>SUM('Jamison, Fred'!K37)</f>
        <v>4453</v>
      </c>
      <c r="G18" s="1">
        <f>SUM('Jamison, Fred'!M37)</f>
        <v>185.54166666666666</v>
      </c>
      <c r="H18" s="1">
        <f>SUM('Jamison, Fred'!N37)</f>
        <v>210</v>
      </c>
      <c r="I18" s="1">
        <f>SUM('Jamison, Fred'!O37)</f>
        <v>395.54166666666663</v>
      </c>
    </row>
    <row r="19" spans="2:9" ht="12.95" customHeight="1" x14ac:dyDescent="0.3">
      <c r="B19" s="1">
        <v>18</v>
      </c>
      <c r="C19" s="1" t="s">
        <v>4</v>
      </c>
      <c r="D19" s="36" t="s">
        <v>90</v>
      </c>
      <c r="E19" s="1">
        <f>SUM('Swaringin, Jim'!L10)</f>
        <v>24</v>
      </c>
      <c r="F19" s="4">
        <f>SUM('Swaringin, Jim'!K10)</f>
        <v>4427</v>
      </c>
      <c r="G19" s="1">
        <f>SUM('Swaringin, Jim'!M10)</f>
        <v>184.45833333333334</v>
      </c>
      <c r="H19" s="1">
        <f>SUM('Swaringin, Jim'!N10)</f>
        <v>200</v>
      </c>
      <c r="I19" s="1">
        <f>SUM('Swaringin, Jim'!O10)</f>
        <v>384.45833333333337</v>
      </c>
    </row>
    <row r="20" spans="2:9" ht="12.95" customHeight="1" x14ac:dyDescent="0.3">
      <c r="B20" s="1">
        <v>19</v>
      </c>
      <c r="C20" s="1" t="s">
        <v>4</v>
      </c>
      <c r="D20" s="36" t="s">
        <v>34</v>
      </c>
      <c r="E20" s="1">
        <f>SUM('Restivo, Luke'!L37)</f>
        <v>33</v>
      </c>
      <c r="F20" s="4">
        <f>SUM('Restivo, Luke'!K37)</f>
        <v>6077</v>
      </c>
      <c r="G20" s="1">
        <f>SUM('Restivo, Luke'!M37)</f>
        <v>184.15151515151516</v>
      </c>
      <c r="H20" s="1">
        <f>SUM('Restivo, Luke'!N37)</f>
        <v>198</v>
      </c>
      <c r="I20" s="1">
        <f>SUM('Restivo, Luke'!O37)</f>
        <v>382.15151515151513</v>
      </c>
    </row>
    <row r="21" spans="2:9" ht="12.95" customHeight="1" x14ac:dyDescent="0.3">
      <c r="B21" s="1">
        <v>20</v>
      </c>
      <c r="C21" s="1" t="s">
        <v>4</v>
      </c>
      <c r="D21" s="36" t="s">
        <v>39</v>
      </c>
      <c r="E21" s="1">
        <f>SUM('Morales, Adrian'!L16)</f>
        <v>50</v>
      </c>
      <c r="F21" s="4">
        <f>SUM('Morales, Adrian'!K16)</f>
        <v>8985</v>
      </c>
      <c r="G21" s="1">
        <f>SUM('Morales, Adrian'!M16)</f>
        <v>179.7</v>
      </c>
      <c r="H21" s="1">
        <f>SUM('Morales, Adrian'!N16)</f>
        <v>168</v>
      </c>
      <c r="I21" s="1">
        <f>SUM('Morales, Adrian'!O16)</f>
        <v>347.7</v>
      </c>
    </row>
    <row r="22" spans="2:9" ht="12.95" customHeight="1" x14ac:dyDescent="0.3">
      <c r="B22" s="1">
        <v>21</v>
      </c>
      <c r="C22" s="1" t="s">
        <v>4</v>
      </c>
      <c r="D22" s="20" t="s">
        <v>74</v>
      </c>
      <c r="E22" s="1">
        <f>SUM('McCoy, Mike'!L12)</f>
        <v>25</v>
      </c>
      <c r="F22" s="4">
        <f>SUM('McCoy, Mike'!K12)</f>
        <v>4651</v>
      </c>
      <c r="G22" s="1">
        <f>SUM('McCoy, Mike'!M12)</f>
        <v>186.04</v>
      </c>
      <c r="H22" s="1">
        <f>SUM('McCoy, Mike'!N12)</f>
        <v>147</v>
      </c>
      <c r="I22" s="1">
        <f>SUM('McCoy, Mike'!O12)</f>
        <v>333.03999999999996</v>
      </c>
    </row>
    <row r="23" spans="2:9" ht="12.95" customHeight="1" x14ac:dyDescent="0.3">
      <c r="B23" s="1">
        <v>22</v>
      </c>
      <c r="C23" s="1" t="s">
        <v>4</v>
      </c>
      <c r="D23" s="39" t="s">
        <v>60</v>
      </c>
      <c r="E23" s="1">
        <f>SUM('Cornett, Bob'!L49)</f>
        <v>43</v>
      </c>
      <c r="F23" s="4">
        <f>SUM('Cornett, Bob'!K49)</f>
        <v>7703</v>
      </c>
      <c r="G23" s="1">
        <f>SUM('Cornett, Bob'!M49)</f>
        <v>179.13953488372093</v>
      </c>
      <c r="H23" s="1">
        <f>SUM('Cornett, Bob'!N49)</f>
        <v>141</v>
      </c>
      <c r="I23" s="1">
        <f>SUM('Cornett, Bob'!O49)</f>
        <v>320.1395348837209</v>
      </c>
    </row>
    <row r="24" spans="2:9" ht="12.95" customHeight="1" x14ac:dyDescent="0.3">
      <c r="B24" s="1">
        <v>23</v>
      </c>
      <c r="C24" s="1" t="s">
        <v>4</v>
      </c>
      <c r="D24" s="36" t="s">
        <v>40</v>
      </c>
      <c r="E24" s="1">
        <f>SUM('Middlebrook, Bill'!L13)</f>
        <v>36</v>
      </c>
      <c r="F24" s="4">
        <f>SUM('Middlebrook, Bill'!K13)</f>
        <v>6505</v>
      </c>
      <c r="G24" s="1">
        <f>SUM('Middlebrook, Bill'!M13)</f>
        <v>180.69444444444446</v>
      </c>
      <c r="H24" s="1">
        <f>SUM('Middlebrook, Bill'!N13)</f>
        <v>124</v>
      </c>
      <c r="I24" s="1">
        <f>SUM('Middlebrook, Bill'!O13)</f>
        <v>304.69444444444446</v>
      </c>
    </row>
    <row r="25" spans="2:9" ht="12.95" customHeight="1" x14ac:dyDescent="0.3">
      <c r="B25" s="1">
        <v>24</v>
      </c>
      <c r="C25" s="1" t="s">
        <v>4</v>
      </c>
      <c r="D25" s="36" t="s">
        <v>70</v>
      </c>
      <c r="E25" s="1">
        <f>SUM('Yocum, Frank'!L37)</f>
        <v>24</v>
      </c>
      <c r="F25" s="4">
        <f>SUM('Yocum, Frank'!K37)</f>
        <v>4426</v>
      </c>
      <c r="G25" s="1">
        <f>SUM('Yocum, Frank'!M37)</f>
        <v>184.41666666666666</v>
      </c>
      <c r="H25" s="1">
        <f>SUM('Yocum, Frank'!N37)</f>
        <v>115</v>
      </c>
      <c r="I25" s="1">
        <f>SUM('Yocum, Frank'!O37)</f>
        <v>299.41666666666663</v>
      </c>
    </row>
    <row r="26" spans="2:9" ht="12.95" customHeight="1" x14ac:dyDescent="0.3">
      <c r="B26" s="1">
        <v>25</v>
      </c>
      <c r="C26" s="1" t="s">
        <v>4</v>
      </c>
      <c r="D26" s="36" t="s">
        <v>72</v>
      </c>
      <c r="E26" s="1">
        <f>SUM('Teater, Martin'!L16)</f>
        <v>39</v>
      </c>
      <c r="F26" s="4">
        <f>SUM('Teater, Martin'!K16)</f>
        <v>6970</v>
      </c>
      <c r="G26" s="1">
        <f>SUM('Teater, Martin'!M16)</f>
        <v>178.71794871794873</v>
      </c>
      <c r="H26" s="1">
        <f>SUM('Teater, Martin'!N16)</f>
        <v>120</v>
      </c>
      <c r="I26" s="1">
        <f>SUM('Teater, Martin'!O16)</f>
        <v>298.71794871794873</v>
      </c>
    </row>
    <row r="27" spans="2:9" ht="12.95" customHeight="1" x14ac:dyDescent="0.3">
      <c r="B27" s="1">
        <v>26</v>
      </c>
      <c r="C27" s="1" t="s">
        <v>4</v>
      </c>
      <c r="D27" s="36" t="s">
        <v>61</v>
      </c>
      <c r="E27" s="1">
        <f>SUM('Hahn, Ken'!L30)</f>
        <v>31</v>
      </c>
      <c r="F27" s="4">
        <f>SUM('Hahn, Ken'!K30)</f>
        <v>5632</v>
      </c>
      <c r="G27" s="1">
        <f>SUM('Hahn, Ken'!M30)</f>
        <v>181.67741935483872</v>
      </c>
      <c r="H27" s="1">
        <f>SUM('Hahn, Ken'!N30)</f>
        <v>110</v>
      </c>
      <c r="I27" s="1">
        <f>SUM('Hahn, Ken'!O30)</f>
        <v>291.67741935483872</v>
      </c>
    </row>
    <row r="28" spans="2:9" ht="12.95" customHeight="1" x14ac:dyDescent="0.3">
      <c r="B28" s="1">
        <v>27</v>
      </c>
      <c r="C28" s="1" t="s">
        <v>4</v>
      </c>
      <c r="D28" s="36" t="s">
        <v>71</v>
      </c>
      <c r="E28" s="1">
        <f>SUM('Hall, Chris'!L12)</f>
        <v>29</v>
      </c>
      <c r="F28" s="4">
        <f>SUM('Hall, Chris'!K12)</f>
        <v>4950</v>
      </c>
      <c r="G28" s="1">
        <f>SUM('Hall, Chris'!M12)</f>
        <v>170.68965517241378</v>
      </c>
      <c r="H28" s="1">
        <f>SUM('Hall, Chris'!N12)</f>
        <v>47</v>
      </c>
      <c r="I28" s="1">
        <f>SUM('Hall, Chris'!O12)</f>
        <v>217.68965517241378</v>
      </c>
    </row>
    <row r="29" spans="2:9" ht="6.75" customHeight="1" x14ac:dyDescent="0.3">
      <c r="B29" s="32"/>
      <c r="C29" s="32"/>
      <c r="D29" s="34"/>
      <c r="E29" s="30"/>
      <c r="F29" s="35"/>
      <c r="G29" s="30"/>
      <c r="H29" s="30"/>
      <c r="I29" s="30"/>
    </row>
    <row r="30" spans="2:9" ht="12.95" customHeight="1" x14ac:dyDescent="0.3">
      <c r="B30" s="1">
        <v>28</v>
      </c>
      <c r="C30" s="1" t="s">
        <v>4</v>
      </c>
      <c r="D30" s="15" t="s">
        <v>36</v>
      </c>
      <c r="E30" s="1">
        <f>SUM('Disharoon, Mel'!L9)</f>
        <v>19</v>
      </c>
      <c r="F30" s="4">
        <f>SUM('Disharoon, Mel'!K9)</f>
        <v>3529</v>
      </c>
      <c r="G30" s="1">
        <f>SUM('Disharoon, Mel'!M9)</f>
        <v>185.73684210526315</v>
      </c>
      <c r="H30" s="1">
        <f>SUM('Disharoon, Mel'!N9)</f>
        <v>154</v>
      </c>
      <c r="I30" s="1">
        <f>SUM('Disharoon, Mel'!O9)</f>
        <v>339.73684210526312</v>
      </c>
    </row>
    <row r="31" spans="2:9" ht="12.95" customHeight="1" x14ac:dyDescent="0.3">
      <c r="B31" s="1">
        <v>29</v>
      </c>
      <c r="C31" s="1" t="s">
        <v>4</v>
      </c>
      <c r="D31" s="15" t="s">
        <v>41</v>
      </c>
      <c r="E31" s="1">
        <f>SUM('Wynne, Bill'!L36)</f>
        <v>10</v>
      </c>
      <c r="F31" s="4">
        <f>SUM('Wynne, Bill'!K36)</f>
        <v>1818</v>
      </c>
      <c r="G31" s="1">
        <f>SUM('Wynne, Bill'!M36)</f>
        <v>181.8</v>
      </c>
      <c r="H31" s="1">
        <f>SUM('Wynne, Bill'!N36)</f>
        <v>128</v>
      </c>
      <c r="I31" s="1">
        <f>SUM('Wynne, Bill'!O36)</f>
        <v>309.8</v>
      </c>
    </row>
    <row r="32" spans="2:9" ht="12.95" customHeight="1" x14ac:dyDescent="0.3">
      <c r="B32" s="1">
        <v>30</v>
      </c>
      <c r="C32" s="1" t="s">
        <v>4</v>
      </c>
      <c r="D32" s="15" t="s">
        <v>100</v>
      </c>
      <c r="E32" s="1">
        <f>SUM('Shaffer, Arthur'!L8)</f>
        <v>13</v>
      </c>
      <c r="F32" s="4">
        <f>SUM('Shaffer, Arthur'!K8)</f>
        <v>2399</v>
      </c>
      <c r="G32" s="1">
        <f>SUM('Shaffer, Arthur'!M8)</f>
        <v>184.53846153846155</v>
      </c>
      <c r="H32" s="1">
        <f>SUM('Shaffer, Arthur'!N8)</f>
        <v>91</v>
      </c>
      <c r="I32" s="1">
        <f>SUM('Shaffer, Arthur'!O8)</f>
        <v>275.53846153846155</v>
      </c>
    </row>
    <row r="33" spans="2:9" ht="12.95" customHeight="1" x14ac:dyDescent="0.3">
      <c r="B33" s="1">
        <v>21</v>
      </c>
      <c r="C33" s="1" t="s">
        <v>4</v>
      </c>
      <c r="D33" s="20" t="s">
        <v>64</v>
      </c>
      <c r="E33" s="1">
        <f>SUM('Smith, Ean'!L37)</f>
        <v>15</v>
      </c>
      <c r="F33" s="4">
        <f>SUM('Smith, Ean'!K37)</f>
        <v>2750</v>
      </c>
      <c r="G33" s="1">
        <f>SUM('Smith, Ean'!M37)</f>
        <v>183.33333333333334</v>
      </c>
      <c r="H33" s="1">
        <f>SUM('Smith, Ean'!N37)</f>
        <v>69</v>
      </c>
      <c r="I33" s="1">
        <f>SUM('Smith, Ean'!O37)</f>
        <v>252.33333333333334</v>
      </c>
    </row>
    <row r="34" spans="2:9" ht="12.95" customHeight="1" x14ac:dyDescent="0.3">
      <c r="B34" s="1">
        <v>32</v>
      </c>
      <c r="C34" s="1" t="s">
        <v>4</v>
      </c>
      <c r="D34" s="15" t="s">
        <v>26</v>
      </c>
      <c r="E34" s="1">
        <f>SUM('Dalrymple, Owen'!L37)</f>
        <v>6</v>
      </c>
      <c r="F34" s="4">
        <f>SUM('Dalrymple, Owen'!K37)</f>
        <v>1132</v>
      </c>
      <c r="G34" s="1">
        <f>SUM('Dalrymple, Owen'!M37)</f>
        <v>188.66666666666666</v>
      </c>
      <c r="H34" s="1">
        <f>SUM('Dalrymple, Owen'!N37)</f>
        <v>63</v>
      </c>
      <c r="I34" s="1">
        <f>SUM('Dalrymple, Owen'!O37)</f>
        <v>251.66666666666666</v>
      </c>
    </row>
    <row r="35" spans="2:9" ht="12.95" customHeight="1" x14ac:dyDescent="0.3">
      <c r="B35" s="1">
        <v>33</v>
      </c>
      <c r="C35" s="1" t="s">
        <v>4</v>
      </c>
      <c r="D35" s="17" t="s">
        <v>73</v>
      </c>
      <c r="E35" s="1">
        <f>SUM('Jarrell, Joe'!L30)</f>
        <v>10</v>
      </c>
      <c r="F35" s="4">
        <f>SUM('Jarrell, Joe'!K30)</f>
        <v>1858</v>
      </c>
      <c r="G35" s="1">
        <f>SUM('Jarrell, Joe'!M30)</f>
        <v>185.8</v>
      </c>
      <c r="H35" s="1">
        <f>SUM('Jarrell, Joe'!N30)</f>
        <v>59</v>
      </c>
      <c r="I35" s="1">
        <f>SUM('Jarrell, Joe'!O30)</f>
        <v>244.8</v>
      </c>
    </row>
    <row r="36" spans="2:9" ht="12.95" customHeight="1" x14ac:dyDescent="0.3">
      <c r="B36" s="1">
        <v>34</v>
      </c>
      <c r="C36" s="1" t="s">
        <v>4</v>
      </c>
      <c r="D36" s="15" t="s">
        <v>33</v>
      </c>
      <c r="E36" s="1">
        <f>SUM('Short, Connor'!L37)</f>
        <v>9</v>
      </c>
      <c r="F36" s="4">
        <f>SUM('Short, Connor'!K37)</f>
        <v>1669</v>
      </c>
      <c r="G36" s="1">
        <f>SUM('Short, Connor'!M37)</f>
        <v>185.44444444444446</v>
      </c>
      <c r="H36" s="1">
        <f>SUM('Short, Connor'!N37)</f>
        <v>57</v>
      </c>
      <c r="I36" s="1">
        <f>SUM('Short, Connor'!O37)</f>
        <v>242.44444444444446</v>
      </c>
    </row>
    <row r="37" spans="2:9" ht="12.95" customHeight="1" x14ac:dyDescent="0.3">
      <c r="B37" s="23">
        <v>35</v>
      </c>
      <c r="C37" s="23" t="s">
        <v>4</v>
      </c>
      <c r="D37" s="17" t="s">
        <v>67</v>
      </c>
      <c r="E37" s="1">
        <f>SUM('Lovings Sr., Ron'!L36)</f>
        <v>11</v>
      </c>
      <c r="F37" s="4">
        <f>SUM('Lovings Sr., Ron'!K36)</f>
        <v>2015</v>
      </c>
      <c r="G37" s="1">
        <f>SUM('Lovings Sr., Ron'!M36)</f>
        <v>183.18181818181819</v>
      </c>
      <c r="H37" s="1">
        <f>SUM('Lovings Sr., Ron'!N36)</f>
        <v>56</v>
      </c>
      <c r="I37" s="1">
        <f>SUM('Lovings Sr., Ron'!O36)</f>
        <v>239.18181818181819</v>
      </c>
    </row>
    <row r="38" spans="2:9" ht="12.95" customHeight="1" x14ac:dyDescent="0.3">
      <c r="B38" s="1">
        <v>36</v>
      </c>
      <c r="C38" s="1" t="s">
        <v>4</v>
      </c>
      <c r="D38" s="20" t="s">
        <v>78</v>
      </c>
      <c r="E38" s="1">
        <f>SUM('Hillert, Chris'!L37)</f>
        <v>6</v>
      </c>
      <c r="F38" s="4">
        <f>SUM('Hillert, Chris'!K37)</f>
        <v>1131</v>
      </c>
      <c r="G38" s="1">
        <f>SUM('Hillert, Chris'!M37)</f>
        <v>188.5</v>
      </c>
      <c r="H38" s="1">
        <f>SUM('Hillert, Chris'!N37)</f>
        <v>48</v>
      </c>
      <c r="I38" s="1">
        <f>SUM('Hillert, Chris'!O37)</f>
        <v>236.5</v>
      </c>
    </row>
    <row r="39" spans="2:9" ht="12.95" customHeight="1" x14ac:dyDescent="0.3">
      <c r="B39" s="1">
        <v>37</v>
      </c>
      <c r="C39" s="1" t="s">
        <v>4</v>
      </c>
      <c r="D39" s="15" t="s">
        <v>53</v>
      </c>
      <c r="E39" s="1">
        <f>SUM('McComas, Greg'!L37)</f>
        <v>3</v>
      </c>
      <c r="F39" s="4">
        <f>SUM('McComas, Greg'!K37)</f>
        <v>560</v>
      </c>
      <c r="G39" s="1">
        <f>SUM('McComas, Greg'!M37)</f>
        <v>186.66666666666666</v>
      </c>
      <c r="H39" s="1">
        <f>SUM('McComas, Greg'!N37)</f>
        <v>27</v>
      </c>
      <c r="I39" s="1">
        <f>SUM('McComas, Greg'!O37)</f>
        <v>213.66666666666666</v>
      </c>
    </row>
    <row r="40" spans="2:9" ht="12.95" customHeight="1" x14ac:dyDescent="0.25">
      <c r="B40" s="1">
        <v>38</v>
      </c>
      <c r="C40" s="1" t="s">
        <v>4</v>
      </c>
      <c r="D40" s="22" t="s">
        <v>92</v>
      </c>
      <c r="E40" s="1">
        <f>SUM('Kennedy, Patrick'!L8)</f>
        <v>11</v>
      </c>
      <c r="F40" s="4">
        <f>SUM('Kennedy, Patrick'!K8)</f>
        <v>1887</v>
      </c>
      <c r="G40" s="1">
        <f>SUM('Kennedy, Patrick'!M8)</f>
        <v>171.54545454545453</v>
      </c>
      <c r="H40" s="1">
        <f>SUM('Kennedy, Patrick'!N8)</f>
        <v>40</v>
      </c>
      <c r="I40" s="1">
        <f>SUM('Kennedy, Patrick'!O8)</f>
        <v>211.54545454545453</v>
      </c>
    </row>
    <row r="41" spans="2:9" ht="12.95" customHeight="1" x14ac:dyDescent="0.3">
      <c r="B41" s="1">
        <v>39</v>
      </c>
      <c r="C41" s="1" t="s">
        <v>4</v>
      </c>
      <c r="D41" s="20" t="s">
        <v>82</v>
      </c>
      <c r="E41" s="1">
        <f>SUM('Russell, David'!L8)</f>
        <v>18</v>
      </c>
      <c r="F41" s="4">
        <f>SUM('Russell, David'!K8)</f>
        <v>3194</v>
      </c>
      <c r="G41" s="1">
        <f>SUM('Russell, David'!M8)</f>
        <v>177.44444444444446</v>
      </c>
      <c r="H41" s="1">
        <f>SUM('Russell, David'!N8)</f>
        <v>33</v>
      </c>
      <c r="I41" s="1">
        <f>SUM('Russell, David'!O8)</f>
        <v>210.44444444444446</v>
      </c>
    </row>
    <row r="42" spans="2:9" ht="12.95" customHeight="1" x14ac:dyDescent="0.3">
      <c r="B42" s="1">
        <v>40</v>
      </c>
      <c r="C42" s="1" t="s">
        <v>4</v>
      </c>
      <c r="D42" s="15" t="s">
        <v>102</v>
      </c>
      <c r="E42" s="1">
        <f>SUM('Wettig, Lisa'!L12)</f>
        <v>3</v>
      </c>
      <c r="F42" s="4">
        <f>SUM('Wettig, Lisa'!K12)</f>
        <v>559</v>
      </c>
      <c r="G42" s="1">
        <f>SUM('Wettig, Lisa'!M12)</f>
        <v>186.33333333333334</v>
      </c>
      <c r="H42" s="1">
        <f>SUM('Wettig, Lisa'!N12)</f>
        <v>24</v>
      </c>
      <c r="I42" s="1">
        <f>SUM('Wettig, Lisa'!O12)</f>
        <v>210.33333333333334</v>
      </c>
    </row>
    <row r="43" spans="2:9" ht="12.95" customHeight="1" x14ac:dyDescent="0.3">
      <c r="B43" s="1">
        <v>41</v>
      </c>
      <c r="C43" s="1" t="s">
        <v>4</v>
      </c>
      <c r="D43" s="15" t="s">
        <v>27</v>
      </c>
      <c r="E43" s="1">
        <f>SUM('Short,  Leah'!L37)</f>
        <v>3</v>
      </c>
      <c r="F43" s="4">
        <f>SUM('Short,  Leah'!K37)</f>
        <v>557</v>
      </c>
      <c r="G43" s="1">
        <f>SUM('Short,  Leah'!M37)</f>
        <v>185.66666666666666</v>
      </c>
      <c r="H43" s="1">
        <f>SUM('Short,  Leah'!N37)</f>
        <v>21</v>
      </c>
      <c r="I43" s="1">
        <f>SUM('Short,  Leah'!O37)</f>
        <v>206.66666666666666</v>
      </c>
    </row>
    <row r="44" spans="2:9" ht="12.95" customHeight="1" x14ac:dyDescent="0.3">
      <c r="B44" s="1">
        <v>42</v>
      </c>
      <c r="C44" s="1" t="s">
        <v>4</v>
      </c>
      <c r="D44" s="20" t="s">
        <v>86</v>
      </c>
      <c r="E44" s="1">
        <f>SUM('Dixon, Matthew'!L37)</f>
        <v>9</v>
      </c>
      <c r="F44" s="4">
        <f>SUM('Dixon, Matthew'!K37)</f>
        <v>1670</v>
      </c>
      <c r="G44" s="1">
        <f>SUM('Dixon, Matthew'!M37)</f>
        <v>185.55555555555554</v>
      </c>
      <c r="H44" s="1">
        <f>SUM('Dixon, Matthew'!N37)</f>
        <v>21</v>
      </c>
      <c r="I44" s="1">
        <f>SUM('Dixon, Matthew'!O37)</f>
        <v>206.55555555555554</v>
      </c>
    </row>
    <row r="45" spans="2:9" ht="12.95" customHeight="1" x14ac:dyDescent="0.3">
      <c r="B45" s="1">
        <v>43</v>
      </c>
      <c r="C45" s="1" t="s">
        <v>4</v>
      </c>
      <c r="D45" s="15" t="s">
        <v>106</v>
      </c>
      <c r="E45" s="1">
        <f>SUM('Brawley, Carl'!L12)</f>
        <v>4</v>
      </c>
      <c r="F45" s="4">
        <f>SUM('Brawley, Carl'!K12)</f>
        <v>720</v>
      </c>
      <c r="G45" s="1">
        <f>SUM('Brawley, Carl'!M12)</f>
        <v>180</v>
      </c>
      <c r="H45" s="1">
        <f>SUM('Brawley, Carl'!N12)</f>
        <v>20</v>
      </c>
      <c r="I45" s="1">
        <f>SUM('Brawley, Carl'!O12)</f>
        <v>200</v>
      </c>
    </row>
    <row r="46" spans="2:9" ht="12.95" customHeight="1" x14ac:dyDescent="0.3">
      <c r="B46" s="1">
        <v>44</v>
      </c>
      <c r="C46" s="1" t="s">
        <v>4</v>
      </c>
      <c r="D46" s="15" t="s">
        <v>69</v>
      </c>
      <c r="E46" s="1">
        <f>SUM('Staton, Lonnie'!L37)</f>
        <v>10</v>
      </c>
      <c r="F46" s="4">
        <f>SUM('Staton, Lonnie'!K37)</f>
        <v>1601</v>
      </c>
      <c r="G46" s="1">
        <f>SUM('Staton, Lonnie'!M37)</f>
        <v>160.1</v>
      </c>
      <c r="H46" s="1">
        <f>SUM('Staton, Lonnie'!N37)</f>
        <v>38</v>
      </c>
      <c r="I46" s="1">
        <f>SUM('Staton, Lonnie'!O37)</f>
        <v>198.1</v>
      </c>
    </row>
    <row r="47" spans="2:9" ht="12.95" customHeight="1" x14ac:dyDescent="0.3">
      <c r="B47" s="1">
        <v>45</v>
      </c>
      <c r="C47" s="1" t="s">
        <v>4</v>
      </c>
      <c r="D47" s="20" t="s">
        <v>76</v>
      </c>
      <c r="E47" s="1">
        <f>SUM('Bailey, Cory'!L30)</f>
        <v>4</v>
      </c>
      <c r="F47" s="4">
        <f>SUM('Bailey, Cory'!K30)</f>
        <v>719</v>
      </c>
      <c r="G47" s="1">
        <f>SUM('Bailey, Cory'!M30)</f>
        <v>179.75</v>
      </c>
      <c r="H47" s="1">
        <f>SUM('Bailey, Cory'!N30)</f>
        <v>16</v>
      </c>
      <c r="I47" s="1">
        <f>SUM('Bailey, Cory'!O30)</f>
        <v>195.75</v>
      </c>
    </row>
    <row r="48" spans="2:9" ht="12.95" customHeight="1" x14ac:dyDescent="0.3">
      <c r="B48" s="1">
        <v>46</v>
      </c>
      <c r="C48" s="1" t="s">
        <v>4</v>
      </c>
      <c r="D48" s="19" t="s">
        <v>32</v>
      </c>
      <c r="E48" s="1">
        <f>SUM('Paradee, Kim'!L37)</f>
        <v>9</v>
      </c>
      <c r="F48" s="1">
        <f>SUM('Paradee, Kim'!K37)</f>
        <v>1582</v>
      </c>
      <c r="G48" s="1">
        <f>SUM('Paradee, Kim'!M37)</f>
        <v>175.77777777777777</v>
      </c>
      <c r="H48" s="1">
        <f>SUM('Paradee, Kim'!N37)</f>
        <v>18</v>
      </c>
      <c r="I48" s="1">
        <f>SUM('Paradee, Kim'!O37)</f>
        <v>193.77777777777777</v>
      </c>
    </row>
    <row r="49" spans="2:9" ht="12.95" customHeight="1" x14ac:dyDescent="0.25">
      <c r="B49" s="1">
        <v>47</v>
      </c>
      <c r="C49" s="1" t="s">
        <v>4</v>
      </c>
      <c r="D49" s="29" t="s">
        <v>95</v>
      </c>
      <c r="E49" s="1">
        <f>SUM('Truman, Bill'!L41)</f>
        <v>5</v>
      </c>
      <c r="F49" s="4">
        <f>SUM('Truman, Bill'!K41)</f>
        <v>863</v>
      </c>
      <c r="G49" s="1">
        <f>SUM('Truman, Bill'!M41)</f>
        <v>172.6</v>
      </c>
      <c r="H49" s="1">
        <f>SUM('Truman, Bill'!N41)</f>
        <v>20</v>
      </c>
      <c r="I49" s="1">
        <f>SUM('Truman, Bill'!O41)</f>
        <v>192.6</v>
      </c>
    </row>
    <row r="50" spans="2:9" ht="12.95" customHeight="1" x14ac:dyDescent="0.3">
      <c r="B50" s="1">
        <v>48</v>
      </c>
      <c r="C50" s="1" t="s">
        <v>4</v>
      </c>
      <c r="D50" s="20" t="s">
        <v>79</v>
      </c>
      <c r="E50" s="1">
        <f>SUM('Lawson, Matt'!L36)</f>
        <v>3</v>
      </c>
      <c r="F50" s="4">
        <f>SUM('Lawson, Matt'!K36)</f>
        <v>548</v>
      </c>
      <c r="G50" s="1">
        <f>SUM('Lawson, Matt'!M36)</f>
        <v>182.66666666666666</v>
      </c>
      <c r="H50" s="1">
        <f>SUM('Lawson, Matt'!N36)</f>
        <v>9</v>
      </c>
      <c r="I50" s="1">
        <f>SUM('Lawson, Matt'!O36)</f>
        <v>191.66666666666666</v>
      </c>
    </row>
    <row r="51" spans="2:9" ht="12.95" customHeight="1" x14ac:dyDescent="0.3">
      <c r="B51" s="1">
        <v>49</v>
      </c>
      <c r="C51" s="1" t="s">
        <v>4</v>
      </c>
      <c r="D51" s="15" t="s">
        <v>118</v>
      </c>
      <c r="E51" s="1">
        <f>SUM('Mazurek, Gary'!L8)</f>
        <v>6</v>
      </c>
      <c r="F51" s="4">
        <f>SUM('Mazurek, Gary'!K8)</f>
        <v>1095</v>
      </c>
      <c r="G51" s="1">
        <f>SUM('Mazurek, Gary'!M8)</f>
        <v>182.5</v>
      </c>
      <c r="H51" s="1">
        <f>SUM('Mazurek, Gary'!N8)</f>
        <v>9</v>
      </c>
      <c r="I51" s="1">
        <f>SUM('Mazurek, Gary'!O8)</f>
        <v>191.5</v>
      </c>
    </row>
    <row r="52" spans="2:9" ht="12.95" customHeight="1" x14ac:dyDescent="0.3">
      <c r="B52" s="1">
        <v>50</v>
      </c>
      <c r="C52" s="1" t="s">
        <v>4</v>
      </c>
      <c r="D52" s="15" t="s">
        <v>105</v>
      </c>
      <c r="E52" s="1">
        <f>SUM('McElyea, Joe'!L8)</f>
        <v>3</v>
      </c>
      <c r="F52" s="4">
        <f>SUM('McElyea, Joe'!K8)</f>
        <v>545</v>
      </c>
      <c r="G52" s="1">
        <f>SUM('McElyea, Joe'!M8)</f>
        <v>181.66666666666666</v>
      </c>
      <c r="H52" s="1">
        <f>SUM('McElyea, Joe'!N8)</f>
        <v>6</v>
      </c>
      <c r="I52" s="1">
        <f>SUM('McElyea, Joe'!O8)</f>
        <v>187.66666666666666</v>
      </c>
    </row>
    <row r="53" spans="2:9" ht="12.95" customHeight="1" x14ac:dyDescent="0.3">
      <c r="B53" s="1">
        <v>51</v>
      </c>
      <c r="C53" s="1" t="s">
        <v>4</v>
      </c>
      <c r="D53" s="20" t="s">
        <v>85</v>
      </c>
      <c r="E53" s="1">
        <f>SUM('Haley,Jim'!L30)</f>
        <v>3</v>
      </c>
      <c r="F53" s="4">
        <f>SUM('Haley,Jim'!K30)</f>
        <v>544</v>
      </c>
      <c r="G53" s="1">
        <f>SUM('Haley,Jim'!M30)</f>
        <v>181.33333333333334</v>
      </c>
      <c r="H53" s="1">
        <f>SUM('Haley,Jim'!N30)</f>
        <v>3</v>
      </c>
      <c r="I53" s="1">
        <f>SUM('Haley,Jim'!O30)</f>
        <v>184.33333333333334</v>
      </c>
    </row>
    <row r="54" spans="2:9" ht="12.95" customHeight="1" x14ac:dyDescent="0.3">
      <c r="B54" s="1">
        <v>52</v>
      </c>
      <c r="C54" s="1" t="s">
        <v>4</v>
      </c>
      <c r="D54" s="15" t="s">
        <v>107</v>
      </c>
      <c r="E54" s="1">
        <f>SUM('Powell, David'!L30)</f>
        <v>4</v>
      </c>
      <c r="F54" s="4">
        <f>SUM('Powell, David'!K30)</f>
        <v>684</v>
      </c>
      <c r="G54" s="1">
        <f>SUM('Powell, David'!M30)</f>
        <v>171</v>
      </c>
      <c r="H54" s="1">
        <f>SUM('Powell, David'!N30)</f>
        <v>12</v>
      </c>
      <c r="I54" s="1">
        <f>SUM('Powell, David'!O30)</f>
        <v>183</v>
      </c>
    </row>
    <row r="55" spans="2:9" ht="12.95" customHeight="1" x14ac:dyDescent="0.3">
      <c r="B55" s="1">
        <v>53</v>
      </c>
      <c r="C55" s="1" t="s">
        <v>4</v>
      </c>
      <c r="D55" s="15" t="s">
        <v>88</v>
      </c>
      <c r="E55" s="1">
        <f>SUM('Whitney, Jim'!L37)</f>
        <v>3</v>
      </c>
      <c r="F55" s="4">
        <f>SUM('Whitney, Jim'!K37)</f>
        <v>525</v>
      </c>
      <c r="G55" s="1">
        <f>SUM('Whitney, Jim'!M37)</f>
        <v>175</v>
      </c>
      <c r="H55" s="1">
        <f>SUM('Whitney, Jim'!N37)</f>
        <v>6</v>
      </c>
      <c r="I55" s="1">
        <f>SUM('Whitney, Jim'!O37)</f>
        <v>181</v>
      </c>
    </row>
    <row r="56" spans="2:9" ht="12.95" customHeight="1" x14ac:dyDescent="0.3">
      <c r="B56" s="1">
        <v>54</v>
      </c>
      <c r="C56" s="1" t="s">
        <v>4</v>
      </c>
      <c r="D56" s="15" t="s">
        <v>108</v>
      </c>
      <c r="E56" s="1">
        <f>SUM('Henkins, Bob'!L30)</f>
        <v>4</v>
      </c>
      <c r="F56" s="4">
        <f>SUM('Henkins, Bob'!K30)</f>
        <v>673</v>
      </c>
      <c r="G56" s="1">
        <f>SUM('Henkins, Bob'!M30)</f>
        <v>168.25</v>
      </c>
      <c r="H56" s="1">
        <f>SUM('Henkins, Bob'!N30)</f>
        <v>12</v>
      </c>
      <c r="I56" s="1">
        <f>SUM('Henkins, Bob'!O30)</f>
        <v>180.25</v>
      </c>
    </row>
    <row r="57" spans="2:9" ht="12.95" customHeight="1" x14ac:dyDescent="0.3">
      <c r="B57" s="1">
        <v>55</v>
      </c>
      <c r="C57" s="1" t="s">
        <v>4</v>
      </c>
      <c r="D57" s="15" t="s">
        <v>109</v>
      </c>
      <c r="E57" s="1">
        <f>SUM('Uhlmann, Derrick'!L30)</f>
        <v>4</v>
      </c>
      <c r="F57" s="4">
        <f>SUM('Uhlmann, Derrick'!K30)</f>
        <v>671</v>
      </c>
      <c r="G57" s="1">
        <f>SUM('Uhlmann, Derrick'!M30)</f>
        <v>167.75</v>
      </c>
      <c r="H57" s="1">
        <f>SUM('Uhlmann, Derrick'!N30)</f>
        <v>12</v>
      </c>
      <c r="I57" s="1">
        <f>SUM('Uhlmann, Derrick'!O30)</f>
        <v>179.75</v>
      </c>
    </row>
    <row r="58" spans="2:9" ht="12.95" customHeight="1" x14ac:dyDescent="0.25">
      <c r="B58" s="1">
        <v>56</v>
      </c>
      <c r="C58" s="1" t="s">
        <v>4</v>
      </c>
      <c r="D58" s="29" t="s">
        <v>98</v>
      </c>
      <c r="E58" s="1">
        <f>SUM('Davis, Hal'!L40)</f>
        <v>7</v>
      </c>
      <c r="F58" s="4">
        <f>SUM('Davis, Hal'!K40)</f>
        <v>1166</v>
      </c>
      <c r="G58" s="1">
        <f>SUM('Davis, Hal'!M40)</f>
        <v>166.57142857142858</v>
      </c>
      <c r="H58" s="1">
        <f>SUM('Davis, Hal'!N40)</f>
        <v>12</v>
      </c>
      <c r="I58" s="1">
        <f>SUM('Davis, Hal'!O40)</f>
        <v>178.57142857142858</v>
      </c>
    </row>
    <row r="59" spans="2:9" ht="12.95" customHeight="1" x14ac:dyDescent="0.3">
      <c r="B59" s="1">
        <v>57</v>
      </c>
      <c r="C59" s="1" t="s">
        <v>4</v>
      </c>
      <c r="D59" s="15" t="s">
        <v>54</v>
      </c>
      <c r="E59" s="1">
        <f>SUM('Carvajal, Colton'!L37)</f>
        <v>3</v>
      </c>
      <c r="F59" s="4">
        <f>SUM('Carvajal, Colton'!K37)</f>
        <v>521</v>
      </c>
      <c r="G59" s="1">
        <f>SUM('Carvajal, Colton'!M37)</f>
        <v>173.66666666666666</v>
      </c>
      <c r="H59" s="1">
        <f>SUM('Carvajal, Colton'!N37)</f>
        <v>3</v>
      </c>
      <c r="I59" s="1">
        <f>SUM('Carvajal, Colton'!O37)</f>
        <v>176.66666666666666</v>
      </c>
    </row>
    <row r="60" spans="2:9" ht="12.95" customHeight="1" x14ac:dyDescent="0.25">
      <c r="B60" s="1">
        <v>58</v>
      </c>
      <c r="C60" s="1" t="s">
        <v>4</v>
      </c>
      <c r="D60" s="22" t="s">
        <v>93</v>
      </c>
      <c r="E60" s="1">
        <f>SUM('Baker, Jim'!L30)</f>
        <v>2</v>
      </c>
      <c r="F60" s="4">
        <f>SUM('Baker, Jim'!K30)</f>
        <v>347</v>
      </c>
      <c r="G60" s="1">
        <f>SUM('Baker, Jim'!M30)</f>
        <v>173.5</v>
      </c>
      <c r="H60" s="1">
        <f>SUM('Baker, Jim'!N30)</f>
        <v>2</v>
      </c>
      <c r="I60" s="1">
        <f>SUM('Baker, Jim'!O30)</f>
        <v>175.5</v>
      </c>
    </row>
    <row r="61" spans="2:9" ht="12.95" customHeight="1" x14ac:dyDescent="0.3">
      <c r="B61" s="1">
        <v>59</v>
      </c>
      <c r="C61" s="1" t="s">
        <v>4</v>
      </c>
      <c r="D61" s="15" t="s">
        <v>119</v>
      </c>
      <c r="E61" s="1">
        <f>SUM('Wages, Michael'!L8)</f>
        <v>3</v>
      </c>
      <c r="F61" s="4">
        <f>SUM('Wages, Michael'!K8)</f>
        <v>515</v>
      </c>
      <c r="G61" s="1">
        <f>SUM('Wages, Michael'!M8)</f>
        <v>171.66666666666666</v>
      </c>
      <c r="H61" s="1">
        <f>SUM('Wages, Michael'!N8)</f>
        <v>3</v>
      </c>
      <c r="I61" s="1">
        <f>SUM('Wages, Michael'!O8)</f>
        <v>174.66666666666666</v>
      </c>
    </row>
    <row r="62" spans="2:9" ht="12.95" customHeight="1" x14ac:dyDescent="0.3">
      <c r="B62" s="1">
        <v>60</v>
      </c>
      <c r="C62" s="1" t="s">
        <v>4</v>
      </c>
      <c r="D62" s="15" t="s">
        <v>104</v>
      </c>
      <c r="E62" s="1">
        <f>SUM('Cox, Ted'!L32)</f>
        <v>3</v>
      </c>
      <c r="F62" s="4">
        <f>SUM('Cox, Ted'!K32)</f>
        <v>509</v>
      </c>
      <c r="G62" s="1">
        <f>SUM('Cox, Ted'!M32)</f>
        <v>169.66666666666666</v>
      </c>
      <c r="H62" s="1">
        <f>SUM('Cox, Ted'!N32)</f>
        <v>3</v>
      </c>
      <c r="I62" s="1">
        <f>SUM('Cox, Ted'!O32)</f>
        <v>172.66666666666666</v>
      </c>
    </row>
    <row r="63" spans="2:9" ht="12.95" customHeight="1" x14ac:dyDescent="0.3">
      <c r="B63" s="1">
        <v>61</v>
      </c>
      <c r="C63" s="1" t="s">
        <v>4</v>
      </c>
      <c r="D63" s="15" t="s">
        <v>28</v>
      </c>
      <c r="E63" s="1">
        <f>SUM('McComas, Melinee'!L37)</f>
        <v>3</v>
      </c>
      <c r="F63" s="4">
        <f>SUM('McComas, Melinee'!K37)</f>
        <v>505</v>
      </c>
      <c r="G63" s="1">
        <f>SUM('McComas, Melinee'!M37)</f>
        <v>168.33333333333334</v>
      </c>
      <c r="H63" s="1">
        <f>SUM('McComas, Melinee'!N37)</f>
        <v>3</v>
      </c>
      <c r="I63" s="1">
        <f>SUM('McComas, Melinee'!O37)</f>
        <v>171.33333333333334</v>
      </c>
    </row>
    <row r="64" spans="2:9" ht="12.95" customHeight="1" x14ac:dyDescent="0.3">
      <c r="B64" s="1">
        <v>62</v>
      </c>
      <c r="C64" s="1" t="s">
        <v>4</v>
      </c>
      <c r="D64" s="15" t="s">
        <v>110</v>
      </c>
      <c r="E64" s="1">
        <f>SUM('Webb, Don'!L30)</f>
        <v>2</v>
      </c>
      <c r="F64" s="4">
        <f>SUM('Webb, Don'!K30)</f>
        <v>311</v>
      </c>
      <c r="G64" s="1">
        <f>SUM('Webb, Don'!M30)</f>
        <v>155.5</v>
      </c>
      <c r="H64" s="1">
        <f>SUM('Webb, Don'!N30)</f>
        <v>4</v>
      </c>
      <c r="I64" s="1">
        <f>SUM('Webb, Don'!O30)</f>
        <v>159.5</v>
      </c>
    </row>
    <row r="65" spans="2:9" ht="12.95" customHeight="1" x14ac:dyDescent="0.3">
      <c r="B65" s="1">
        <v>63</v>
      </c>
      <c r="C65" s="1" t="s">
        <v>4</v>
      </c>
      <c r="D65" s="15" t="s">
        <v>42</v>
      </c>
      <c r="E65" s="1">
        <f>SUM('Jordan, Michael'!L37)</f>
        <v>8</v>
      </c>
      <c r="F65" s="4">
        <f>SUM('Jordan, Michael'!K37)</f>
        <v>1209</v>
      </c>
      <c r="G65" s="1">
        <f>SUM('Jordan, Michael'!M37)</f>
        <v>151.125</v>
      </c>
      <c r="H65" s="1">
        <f>SUM('Jordan, Michael'!N37)</f>
        <v>8</v>
      </c>
      <c r="I65" s="1">
        <f>SUM('Jordan, Michael'!O37)</f>
        <v>159.125</v>
      </c>
    </row>
    <row r="66" spans="2:9" ht="12.95" customHeight="1" x14ac:dyDescent="0.25">
      <c r="B66" s="1">
        <v>64</v>
      </c>
      <c r="C66" s="1" t="s">
        <v>4</v>
      </c>
      <c r="D66" s="28" t="s">
        <v>111</v>
      </c>
      <c r="E66" s="1">
        <f>SUM('Stradling, Ron'!L30)</f>
        <v>2</v>
      </c>
      <c r="F66" s="4">
        <f>SUM('Stradling, Ron'!K30)</f>
        <v>289</v>
      </c>
      <c r="G66" s="1">
        <f>SUM('Stradling, Ron'!M30)</f>
        <v>144.5</v>
      </c>
      <c r="H66" s="1">
        <f>SUM('Stradling, Ron'!N30)</f>
        <v>2</v>
      </c>
      <c r="I66" s="1">
        <f>SUM('Stradling, Ron'!O30)</f>
        <v>146.5</v>
      </c>
    </row>
    <row r="67" spans="2:9" ht="12.95" customHeight="1" x14ac:dyDescent="0.3">
      <c r="B67" s="1">
        <v>65</v>
      </c>
      <c r="C67" s="1" t="s">
        <v>4</v>
      </c>
      <c r="D67" s="15" t="s">
        <v>99</v>
      </c>
      <c r="E67" s="1">
        <f>SUM('Cantu Reuben'!L37)</f>
        <v>4</v>
      </c>
      <c r="F67" s="4">
        <f>SUM('Cantu Reuben'!K37)</f>
        <v>526</v>
      </c>
      <c r="G67" s="1">
        <f>SUM('Cantu Reuben'!M37)</f>
        <v>131.5</v>
      </c>
      <c r="H67" s="1">
        <f>SUM('Cantu Reuben'!N37)</f>
        <v>4</v>
      </c>
      <c r="I67" s="1">
        <f>SUM('Cantu Reuben'!O37)</f>
        <v>135.5</v>
      </c>
    </row>
    <row r="68" spans="2:9" ht="12.95" customHeight="1" x14ac:dyDescent="0.3">
      <c r="B68" s="1">
        <v>66</v>
      </c>
      <c r="C68" s="1" t="s">
        <v>4</v>
      </c>
      <c r="D68" s="20" t="s">
        <v>65</v>
      </c>
      <c r="E68" s="1">
        <f>SUM('Horrnstein, Marvin'!L37)</f>
        <v>3</v>
      </c>
      <c r="F68" s="4">
        <f>SUM('Horrnstein, Marvin'!K37)</f>
        <v>342</v>
      </c>
      <c r="G68" s="1">
        <f>SUM('Horrnstein, Marvin'!M37)</f>
        <v>114</v>
      </c>
      <c r="H68" s="1">
        <f>SUM('Horrnstein, Marvin'!N37)</f>
        <v>3</v>
      </c>
      <c r="I68" s="1">
        <f>SUM('Horrnstein, Marvin'!O37)</f>
        <v>117</v>
      </c>
    </row>
    <row r="69" spans="2:9" ht="12.95" customHeight="1" x14ac:dyDescent="0.3">
      <c r="D69" s="16"/>
    </row>
    <row r="70" spans="2:9" ht="12.95" customHeight="1" x14ac:dyDescent="0.3">
      <c r="D70" s="16"/>
    </row>
    <row r="71" spans="2:9" ht="12.95" customHeight="1" x14ac:dyDescent="0.3">
      <c r="B71" s="1" t="s">
        <v>17</v>
      </c>
      <c r="C71" s="1" t="s">
        <v>0</v>
      </c>
      <c r="D71" s="18" t="s">
        <v>22</v>
      </c>
      <c r="E71" s="1" t="s">
        <v>19</v>
      </c>
      <c r="F71" s="4" t="s">
        <v>8</v>
      </c>
      <c r="G71" s="1" t="s">
        <v>18</v>
      </c>
      <c r="H71" s="1" t="s">
        <v>6</v>
      </c>
      <c r="I71" s="1" t="s">
        <v>9</v>
      </c>
    </row>
    <row r="72" spans="2:9" ht="12.95" customHeight="1" x14ac:dyDescent="0.3">
      <c r="B72" s="23">
        <v>1</v>
      </c>
      <c r="C72" s="23" t="s">
        <v>13</v>
      </c>
      <c r="D72" s="17" t="s">
        <v>37</v>
      </c>
      <c r="E72" s="23">
        <f>SUM('Herring, Ron'!L40)</f>
        <v>44</v>
      </c>
      <c r="F72" s="24">
        <f>SUM('Herring, Ron'!K40)</f>
        <v>7916</v>
      </c>
      <c r="G72" s="23">
        <f>SUM('Herring, Ron'!M40)</f>
        <v>179.90909090909091</v>
      </c>
      <c r="H72" s="23">
        <f>SUM('Herring, Ron'!N40)</f>
        <v>264</v>
      </c>
      <c r="I72" s="23">
        <f>SUM('Herring, Ron'!O40)</f>
        <v>443.90909090909088</v>
      </c>
    </row>
    <row r="73" spans="2:9" ht="12.95" customHeight="1" x14ac:dyDescent="0.3">
      <c r="B73" s="23">
        <v>2</v>
      </c>
      <c r="C73" s="23" t="s">
        <v>13</v>
      </c>
      <c r="D73" s="17" t="s">
        <v>49</v>
      </c>
      <c r="E73" s="1">
        <f>SUM('Finley, Ken'!L30)</f>
        <v>21</v>
      </c>
      <c r="F73" s="4">
        <f>SUM('Finley, Ken'!K30)</f>
        <v>3888</v>
      </c>
      <c r="G73" s="1">
        <f>SUM('Finley, Ken'!M30)</f>
        <v>185.14285714285714</v>
      </c>
      <c r="H73" s="1">
        <f>SUM('Finley, Ken'!N30)</f>
        <v>144</v>
      </c>
      <c r="I73" s="1">
        <f>SUM('Finley, Ken'!O30)</f>
        <v>329.14285714285711</v>
      </c>
    </row>
    <row r="74" spans="2:9" ht="12.95" customHeight="1" x14ac:dyDescent="0.3">
      <c r="B74" s="23">
        <v>3</v>
      </c>
      <c r="C74" s="23" t="s">
        <v>13</v>
      </c>
      <c r="D74" s="17" t="s">
        <v>46</v>
      </c>
      <c r="E74" s="23">
        <f>SUM('Morales, Adrian'!L44)</f>
        <v>50</v>
      </c>
      <c r="F74" s="24">
        <f>SUM('Morales, Adrian'!K44)</f>
        <v>8426</v>
      </c>
      <c r="G74" s="23">
        <f>SUM('Morales, Adrian'!M44)</f>
        <v>168.52</v>
      </c>
      <c r="H74" s="23">
        <f>SUM('Morales, Adrian'!N44)</f>
        <v>136</v>
      </c>
      <c r="I74" s="23">
        <f>SUM('Morales, Adrian'!O44)</f>
        <v>304.52</v>
      </c>
    </row>
    <row r="75" spans="2:9" ht="12.95" customHeight="1" x14ac:dyDescent="0.3">
      <c r="B75" s="23">
        <v>4</v>
      </c>
      <c r="C75" s="23" t="s">
        <v>13</v>
      </c>
      <c r="D75" s="17" t="s">
        <v>40</v>
      </c>
      <c r="E75" s="23">
        <f>SUM('Middlebrook, Bill'!L65)</f>
        <v>30</v>
      </c>
      <c r="F75" s="24">
        <f>SUM('Middlebrook, Bill'!K65)</f>
        <v>5176</v>
      </c>
      <c r="G75" s="23">
        <f>SUM('Middlebrook, Bill'!M65)</f>
        <v>172.53333333333333</v>
      </c>
      <c r="H75" s="23">
        <f>SUM('Middlebrook, Bill'!N65)</f>
        <v>124</v>
      </c>
      <c r="I75" s="23">
        <f>SUM('Middlebrook, Bill'!O65)</f>
        <v>296.5333333333333</v>
      </c>
    </row>
    <row r="76" spans="2:9" ht="12.95" customHeight="1" x14ac:dyDescent="0.3">
      <c r="B76" s="1">
        <v>5</v>
      </c>
      <c r="C76" s="1" t="s">
        <v>13</v>
      </c>
      <c r="D76" s="17" t="s">
        <v>45</v>
      </c>
      <c r="E76" s="23">
        <f>SUM('Krumwiede, Darren'!L14)</f>
        <v>42</v>
      </c>
      <c r="F76" s="24">
        <f>SUM('Krumwiede, Darren'!K14)</f>
        <v>7120</v>
      </c>
      <c r="G76" s="23">
        <f>SUM('Krumwiede, Darren'!M14)</f>
        <v>169.52380952380952</v>
      </c>
      <c r="H76" s="23">
        <f>SUM('Krumwiede, Darren'!N14)</f>
        <v>124</v>
      </c>
      <c r="I76" s="23">
        <f>SUM('Krumwiede, Darren'!O14)</f>
        <v>293.52380952380952</v>
      </c>
    </row>
    <row r="77" spans="2:9" ht="12.95" customHeight="1" x14ac:dyDescent="0.3">
      <c r="B77" s="26">
        <v>6</v>
      </c>
      <c r="C77" s="26" t="s">
        <v>13</v>
      </c>
      <c r="D77" s="17" t="s">
        <v>75</v>
      </c>
      <c r="E77" s="23">
        <f>SUM('Gillam, Steve'!L18)</f>
        <v>49</v>
      </c>
      <c r="F77" s="24">
        <f>SUM('Gillam, Steve'!K18)</f>
        <v>8610</v>
      </c>
      <c r="G77" s="23">
        <f>SUM('Gillam, Steve'!M18)</f>
        <v>175.71428571428572</v>
      </c>
      <c r="H77" s="23">
        <f>SUM('Gillam, Steve'!N18)</f>
        <v>97</v>
      </c>
      <c r="I77" s="23">
        <f>SUM('Gillam, Steve'!O18)</f>
        <v>272.71428571428572</v>
      </c>
    </row>
    <row r="78" spans="2:9" ht="12.95" customHeight="1" x14ac:dyDescent="0.3">
      <c r="B78" s="1">
        <v>7</v>
      </c>
      <c r="C78" s="1" t="s">
        <v>13</v>
      </c>
      <c r="D78" s="25" t="s">
        <v>59</v>
      </c>
      <c r="E78" s="26">
        <f>SUM('Blackard, Michael'!L14)</f>
        <v>37</v>
      </c>
      <c r="F78" s="27">
        <f>SUM('Blackard, Michael'!K14)</f>
        <v>6499</v>
      </c>
      <c r="G78" s="26">
        <f>SUM('Blackard, Michael'!M14)</f>
        <v>175.64864864864865</v>
      </c>
      <c r="H78" s="26">
        <f>SUM('Blackard, Michael'!N14)</f>
        <v>96</v>
      </c>
      <c r="I78" s="26">
        <f>SUM('Blackard, Michael'!O14)</f>
        <v>271.64864864864865</v>
      </c>
    </row>
    <row r="79" spans="2:9" ht="12.95" customHeight="1" x14ac:dyDescent="0.3">
      <c r="B79" s="23">
        <v>8</v>
      </c>
      <c r="C79" s="23" t="s">
        <v>13</v>
      </c>
      <c r="D79" s="17" t="s">
        <v>48</v>
      </c>
      <c r="E79" s="1">
        <f>SUM('Vincent, Brian'!L13)</f>
        <v>27</v>
      </c>
      <c r="F79" s="4">
        <f>SUM('Vincent, Brian'!K13)</f>
        <v>4803</v>
      </c>
      <c r="G79" s="1">
        <f>SUM('Vincent, Brian'!M13)</f>
        <v>177.88888888888889</v>
      </c>
      <c r="H79" s="1">
        <f>SUM('Vincent, Brian'!N13)</f>
        <v>75</v>
      </c>
      <c r="I79" s="1">
        <f>SUM('Vincent, Brian'!O13)</f>
        <v>252.88888888888889</v>
      </c>
    </row>
    <row r="80" spans="2:9" ht="12.95" customHeight="1" x14ac:dyDescent="0.3">
      <c r="B80" s="1">
        <v>9</v>
      </c>
      <c r="C80" s="1" t="s">
        <v>13</v>
      </c>
      <c r="D80" s="15" t="s">
        <v>29</v>
      </c>
      <c r="E80" s="26">
        <f>SUM('Argence, Wayne'!L34)</f>
        <v>30</v>
      </c>
      <c r="F80" s="1">
        <f>SUM('Argence, Wayne'!K34)</f>
        <v>5179</v>
      </c>
      <c r="G80" s="1">
        <f>SUM('Argence, Wayne'!M34)</f>
        <v>172.63333333333333</v>
      </c>
      <c r="H80" s="1">
        <f>SUM('Argence, Wayne'!N34)</f>
        <v>51</v>
      </c>
      <c r="I80" s="14">
        <f>SUM('Argence, Wayne'!O34)</f>
        <v>223.63333333333333</v>
      </c>
    </row>
    <row r="81" spans="2:9" ht="12.95" customHeight="1" x14ac:dyDescent="0.3">
      <c r="B81" s="1">
        <v>10</v>
      </c>
      <c r="C81" s="1" t="s">
        <v>13</v>
      </c>
      <c r="D81" s="17" t="s">
        <v>60</v>
      </c>
      <c r="E81" s="23">
        <f>SUM('Cornett, Bob'!L30)</f>
        <v>20</v>
      </c>
      <c r="F81" s="4">
        <f>SUM('Cornett, Bob'!K30)</f>
        <v>3355</v>
      </c>
      <c r="G81" s="1">
        <f>SUM('Cornett, Bob'!M30)</f>
        <v>167.75</v>
      </c>
      <c r="H81" s="1">
        <f>SUM('Cornett, Bob'!N30)</f>
        <v>33</v>
      </c>
      <c r="I81" s="1">
        <f>SUM('Cornett, Bob'!O30)</f>
        <v>200.75</v>
      </c>
    </row>
    <row r="82" spans="2:9" ht="5.25" customHeight="1" x14ac:dyDescent="0.3">
      <c r="B82" s="30"/>
      <c r="C82" s="30"/>
      <c r="D82" s="31"/>
      <c r="E82" s="32"/>
      <c r="F82" s="33"/>
      <c r="G82" s="32"/>
      <c r="H82" s="32"/>
      <c r="I82" s="32"/>
    </row>
    <row r="83" spans="2:9" ht="12.95" customHeight="1" x14ac:dyDescent="0.3">
      <c r="B83" s="1">
        <v>11</v>
      </c>
      <c r="C83" s="1" t="s">
        <v>13</v>
      </c>
      <c r="D83" s="19" t="s">
        <v>78</v>
      </c>
      <c r="E83" s="1">
        <f>SUM('Hillert, Chris'!L78)</f>
        <v>6</v>
      </c>
      <c r="F83" s="4">
        <f>SUM('Hillert, Chris'!K78)</f>
        <v>1076</v>
      </c>
      <c r="G83" s="1">
        <f>SUM('Hillert, Chris'!M78)</f>
        <v>179.33333333333334</v>
      </c>
      <c r="H83" s="1">
        <f>SUM('Hillert, Chris'!N78)</f>
        <v>60</v>
      </c>
      <c r="I83" s="1">
        <f>SUM('Hillert, Chris'!O78)</f>
        <v>239.33333333333334</v>
      </c>
    </row>
    <row r="84" spans="2:9" ht="12.95" customHeight="1" x14ac:dyDescent="0.3">
      <c r="B84" s="1">
        <v>12</v>
      </c>
      <c r="C84" s="1" t="s">
        <v>13</v>
      </c>
      <c r="D84" s="17" t="s">
        <v>58</v>
      </c>
      <c r="E84" s="1">
        <f>SUM('Niblett, Mike'!L30)</f>
        <v>10</v>
      </c>
      <c r="F84" s="4">
        <f>SUM('Niblett, Mike'!K30)</f>
        <v>1824</v>
      </c>
      <c r="G84" s="1">
        <f>SUM('Niblett, Mike'!M30)</f>
        <v>182.4</v>
      </c>
      <c r="H84" s="1">
        <f>SUM('Niblett, Mike'!N30)</f>
        <v>46</v>
      </c>
      <c r="I84" s="1">
        <f>SUM('Niblett, Mike'!O30)</f>
        <v>228.4</v>
      </c>
    </row>
    <row r="85" spans="2:9" ht="12.95" customHeight="1" x14ac:dyDescent="0.3">
      <c r="B85" s="1">
        <v>13</v>
      </c>
      <c r="C85" s="1" t="s">
        <v>13</v>
      </c>
      <c r="D85" s="19" t="s">
        <v>52</v>
      </c>
      <c r="E85" s="1">
        <f>SUM('Jamison, Fred'!L80)</f>
        <v>6</v>
      </c>
      <c r="F85" s="4">
        <f>SUM('Jamison, Fred'!K80)</f>
        <v>1051</v>
      </c>
      <c r="G85" s="4">
        <f>SUM('Jamison, Fred'!M80)</f>
        <v>175.16666666666666</v>
      </c>
      <c r="H85" s="1">
        <f>SUM('Jamison, Fred'!N80)</f>
        <v>48</v>
      </c>
      <c r="I85" s="1">
        <f>SUM('Jamison, Fred'!O80)</f>
        <v>223.16666666666666</v>
      </c>
    </row>
    <row r="86" spans="2:9" ht="12.95" customHeight="1" x14ac:dyDescent="0.25">
      <c r="B86" s="1">
        <v>14</v>
      </c>
      <c r="C86" s="1" t="s">
        <v>13</v>
      </c>
      <c r="D86" s="21" t="s">
        <v>95</v>
      </c>
      <c r="E86" s="1">
        <f>SUM('Truman, Bill'!L30)</f>
        <v>9</v>
      </c>
      <c r="F86" s="4">
        <f>SUM('Truman, Bill'!K30)</f>
        <v>1529</v>
      </c>
      <c r="G86" s="1">
        <f>SUM('Truman, Bill'!M30)</f>
        <v>169.88888888888889</v>
      </c>
      <c r="H86" s="1">
        <f>SUM('Truman, Bill'!N30)</f>
        <v>52</v>
      </c>
      <c r="I86" s="1">
        <f>SUM('Truman, Bill'!O30)</f>
        <v>221.88888888888889</v>
      </c>
    </row>
    <row r="87" spans="2:9" ht="12.95" customHeight="1" x14ac:dyDescent="0.3">
      <c r="B87" s="1">
        <v>15</v>
      </c>
      <c r="C87" s="1" t="s">
        <v>13</v>
      </c>
      <c r="D87" s="17" t="s">
        <v>47</v>
      </c>
      <c r="E87" s="1">
        <f>SUM('Keim, Stephen'!L37)</f>
        <v>12</v>
      </c>
      <c r="F87" s="4">
        <f>SUM('Keim, Stephen'!K37)</f>
        <v>1989</v>
      </c>
      <c r="G87" s="1">
        <f>SUM('Keim, Stephen'!M37)</f>
        <v>165.75</v>
      </c>
      <c r="H87" s="1">
        <f>SUM('Keim, Stephen'!N37)</f>
        <v>40</v>
      </c>
      <c r="I87" s="1">
        <f>SUM('Keim, Stephen'!O37)</f>
        <v>205.75</v>
      </c>
    </row>
    <row r="88" spans="2:9" ht="12.95" customHeight="1" x14ac:dyDescent="0.3">
      <c r="B88" s="1">
        <v>16</v>
      </c>
      <c r="C88" s="1" t="s">
        <v>13</v>
      </c>
      <c r="D88" s="17" t="s">
        <v>43</v>
      </c>
      <c r="E88" s="1">
        <f>SUM('Pormann, John'!L37)</f>
        <v>16</v>
      </c>
      <c r="F88" s="4">
        <f>SUM('Pormann, John'!K37)</f>
        <v>2601</v>
      </c>
      <c r="G88" s="1">
        <f>SUM('Pormann, John'!M37)</f>
        <v>162.5625</v>
      </c>
      <c r="H88" s="1">
        <f>SUM('Pormann, John'!N37)</f>
        <v>40</v>
      </c>
      <c r="I88" s="1">
        <f>SUM('Pormann, John'!O37)</f>
        <v>202.5625</v>
      </c>
    </row>
    <row r="89" spans="2:9" ht="12.95" customHeight="1" x14ac:dyDescent="0.3">
      <c r="B89" s="1">
        <v>17</v>
      </c>
      <c r="C89" s="1" t="s">
        <v>13</v>
      </c>
      <c r="D89" s="17" t="s">
        <v>68</v>
      </c>
      <c r="E89" s="1">
        <f>SUM('Sams, Jackie'!L37)</f>
        <v>9</v>
      </c>
      <c r="F89" s="4">
        <f>SUM('Sams, Jackie'!K37)</f>
        <v>1590</v>
      </c>
      <c r="G89" s="1">
        <f>SUM('Sams, Jackie'!M37)</f>
        <v>176.66666666666666</v>
      </c>
      <c r="H89" s="1">
        <f>SUM('Sams, Jackie'!N37)</f>
        <v>21</v>
      </c>
      <c r="I89" s="1">
        <f>SUM('Sams, Jackie'!O37)</f>
        <v>197.66666666666666</v>
      </c>
    </row>
    <row r="90" spans="2:9" ht="12.95" customHeight="1" x14ac:dyDescent="0.25">
      <c r="B90" s="1">
        <v>18</v>
      </c>
      <c r="C90" s="1" t="s">
        <v>13</v>
      </c>
      <c r="D90" s="21" t="s">
        <v>92</v>
      </c>
      <c r="E90" s="1">
        <f>SUM('Kennedy, Patrick'!L54)</f>
        <v>7</v>
      </c>
      <c r="F90" s="4">
        <f>SUM('Kennedy, Patrick'!K54)</f>
        <v>1099</v>
      </c>
      <c r="G90" s="1">
        <f>SUM('Kennedy, Patrick'!M54)</f>
        <v>157</v>
      </c>
      <c r="H90" s="1">
        <f>SUM('Kennedy, Patrick'!N54)</f>
        <v>40</v>
      </c>
      <c r="I90" s="1">
        <f>SUM('Kennedy, Patrick'!O54)</f>
        <v>197</v>
      </c>
    </row>
    <row r="91" spans="2:9" ht="12.95" customHeight="1" x14ac:dyDescent="0.3">
      <c r="B91" s="1">
        <v>19</v>
      </c>
      <c r="C91" s="1" t="s">
        <v>13</v>
      </c>
      <c r="D91" s="17" t="s">
        <v>67</v>
      </c>
      <c r="E91" s="1">
        <f>SUM('Lovings Sr., Ron'!L78)</f>
        <v>3</v>
      </c>
      <c r="F91" s="4">
        <f>SUM('Lovings Sr., Ron'!K78)</f>
        <v>540</v>
      </c>
      <c r="G91" s="1">
        <f>SUM('Lovings Sr., Ron'!M78)</f>
        <v>180</v>
      </c>
      <c r="H91" s="1">
        <f>SUM('Lovings Sr., Ron'!N78)</f>
        <v>15</v>
      </c>
      <c r="I91" s="1">
        <f>SUM('Lovings Sr., Ron'!O78)</f>
        <v>195</v>
      </c>
    </row>
    <row r="92" spans="2:9" ht="12.95" customHeight="1" x14ac:dyDescent="0.3">
      <c r="B92" s="1">
        <v>20</v>
      </c>
      <c r="C92" s="1" t="s">
        <v>13</v>
      </c>
      <c r="D92" s="19" t="s">
        <v>55</v>
      </c>
      <c r="E92" s="1">
        <f>SUM('DuVall, Steve'!L35)</f>
        <v>3</v>
      </c>
      <c r="F92" s="4">
        <f>SUM('DuVall, Steve'!K35)</f>
        <v>532</v>
      </c>
      <c r="G92" s="1">
        <f>SUM('DuVall, Steve'!M35)</f>
        <v>177.33333333333334</v>
      </c>
      <c r="H92" s="1">
        <f>SUM('DuVall, Steve'!N35)</f>
        <v>9</v>
      </c>
      <c r="I92" s="1">
        <f>SUM('DuVall, Steve'!O35)</f>
        <v>186.33333333333334</v>
      </c>
    </row>
    <row r="93" spans="2:9" ht="12.95" customHeight="1" x14ac:dyDescent="0.25">
      <c r="B93" s="1">
        <v>21</v>
      </c>
      <c r="C93" s="1" t="s">
        <v>13</v>
      </c>
      <c r="D93" s="21" t="s">
        <v>77</v>
      </c>
      <c r="E93" s="1">
        <f>SUM('Wynn, Rusty'!L37)</f>
        <v>11</v>
      </c>
      <c r="F93" s="4">
        <f>SUM('Wynn, Rusty'!K37)</f>
        <v>1847</v>
      </c>
      <c r="G93" s="1">
        <f>SUM('Wynn, Rusty'!M37)</f>
        <v>167.90909090909091</v>
      </c>
      <c r="H93" s="1">
        <f>SUM('Wynn, Rusty'!N37)</f>
        <v>13</v>
      </c>
      <c r="I93" s="1">
        <f>SUM('Wynn, Rusty'!O37)</f>
        <v>180.90909090909091</v>
      </c>
    </row>
    <row r="94" spans="2:9" ht="12.95" customHeight="1" x14ac:dyDescent="0.3">
      <c r="B94" s="1">
        <v>22</v>
      </c>
      <c r="C94" s="1" t="s">
        <v>13</v>
      </c>
      <c r="D94" s="17" t="s">
        <v>44</v>
      </c>
      <c r="E94" s="1">
        <f>SUM('Dennis, Michael'!L37)</f>
        <v>4</v>
      </c>
      <c r="F94" s="4">
        <f>SUM('Dennis, Michael'!K37)</f>
        <v>658</v>
      </c>
      <c r="G94" s="1">
        <f>SUM('Dennis, Michael'!M37)</f>
        <v>164.5</v>
      </c>
      <c r="H94" s="1">
        <f>SUM('Dennis, Michael'!N37)</f>
        <v>12</v>
      </c>
      <c r="I94" s="1">
        <f>SUM('Dennis, Michael'!O37)</f>
        <v>176.5</v>
      </c>
    </row>
    <row r="95" spans="2:9" ht="12.95" customHeight="1" x14ac:dyDescent="0.25">
      <c r="B95" s="1">
        <v>23</v>
      </c>
      <c r="C95" s="1" t="s">
        <v>13</v>
      </c>
      <c r="D95" s="21" t="s">
        <v>97</v>
      </c>
      <c r="E95" s="1">
        <f>SUM('Moreo, Fred'!L30)</f>
        <v>7</v>
      </c>
      <c r="F95" s="4">
        <f>SUM('Moreo, Fred'!K30)</f>
        <v>1046</v>
      </c>
      <c r="G95" s="1">
        <f>SUM('Moreo, Fred'!M30)</f>
        <v>149.42857142857142</v>
      </c>
      <c r="H95" s="1">
        <f>SUM('Moreo, Fred'!N30)</f>
        <v>24</v>
      </c>
      <c r="I95" s="1">
        <f>SUM('Moreo, Fred'!O30)</f>
        <v>173.42857142857142</v>
      </c>
    </row>
    <row r="96" spans="2:9" ht="12.95" customHeight="1" x14ac:dyDescent="0.3">
      <c r="B96" s="1">
        <v>24</v>
      </c>
      <c r="C96" s="1" t="s">
        <v>13</v>
      </c>
      <c r="D96" s="19" t="s">
        <v>114</v>
      </c>
      <c r="E96" s="1">
        <f>SUM('Hessler, Keith'!L6)</f>
        <v>7</v>
      </c>
      <c r="F96" s="4">
        <f>SUM('Hessler, Keith'!K6)</f>
        <v>1042</v>
      </c>
      <c r="G96" s="1">
        <f>SUM('Hessler, Keith'!M6)</f>
        <v>148.85714285714286</v>
      </c>
      <c r="H96" s="1">
        <f>SUM('Hessler, Keith'!N6)</f>
        <v>12</v>
      </c>
      <c r="I96" s="1">
        <f>SUM('Hessler, Keith'!O6)</f>
        <v>160.85714285714286</v>
      </c>
    </row>
    <row r="97" spans="2:9" ht="12.95" customHeight="1" x14ac:dyDescent="0.25">
      <c r="B97" s="1">
        <v>25</v>
      </c>
      <c r="C97" s="1" t="s">
        <v>13</v>
      </c>
      <c r="D97" s="21" t="s">
        <v>96</v>
      </c>
      <c r="E97" s="1">
        <f>SUM('Williams, Adam'!L30)</f>
        <v>4</v>
      </c>
      <c r="F97" s="4">
        <f>SUM('Williams, Adam'!K30)</f>
        <v>611</v>
      </c>
      <c r="G97" s="1">
        <f>SUM('Williams, Adam'!M30)</f>
        <v>152.75</v>
      </c>
      <c r="H97" s="1">
        <f>SUM('Williams, Adam'!N30)</f>
        <v>8</v>
      </c>
      <c r="I97" s="1">
        <f>SUM('Williams, Adam'!O30)</f>
        <v>160.75</v>
      </c>
    </row>
    <row r="98" spans="2:9" ht="12.95" customHeight="1" x14ac:dyDescent="0.25">
      <c r="B98" s="1">
        <v>26</v>
      </c>
      <c r="C98" s="1" t="s">
        <v>13</v>
      </c>
      <c r="D98" s="21" t="s">
        <v>98</v>
      </c>
      <c r="E98" s="4">
        <f>SUM('Davis, Hal'!L30)</f>
        <v>2</v>
      </c>
      <c r="F98" s="4">
        <f>SUM('Davis, Hal'!K30)</f>
        <v>239</v>
      </c>
      <c r="G98" s="1">
        <f>SUM('Davis, Hal'!M30)</f>
        <v>119.5</v>
      </c>
      <c r="H98" s="1">
        <f>SUM('Davis, Hal'!N30)</f>
        <v>2</v>
      </c>
      <c r="I98" s="1">
        <f>SUM('Davis, Hal'!O30)</f>
        <v>121.5</v>
      </c>
    </row>
  </sheetData>
  <sortState ref="D2:I71">
    <sortCondition descending="1" ref="I2:I71"/>
  </sortState>
  <hyperlinks>
    <hyperlink ref="D3" location="'Kirkpatrick, Mike'!A1" display="Kirkpatrick, Mike"/>
    <hyperlink ref="D2" location="'Chacon, Joe'!A1" display="Chacon, Joe"/>
    <hyperlink ref="D8" location="'Chacon, Lisa'!A1" display="Chacon, Lisa"/>
    <hyperlink ref="D34" location="'Dalrymple, Owen'!A1" display="Dalrymple, Owen"/>
    <hyperlink ref="D7" location="'Finley, Ken'!A1" display="Finley, Ken"/>
    <hyperlink ref="D39" location="'McComas, Greg'!A1" display="McComas, Greg"/>
    <hyperlink ref="D5" location="'Harper, Jack'!A1" display="Harper, Jack"/>
    <hyperlink ref="D13" location="'Killeen, Mike'!A1" display="Killeen, Mike"/>
    <hyperlink ref="D9" location="'Dyer, Paul'!A1" display="Dyer, Paul"/>
    <hyperlink ref="D12" location="'Williams, Les'!A1" display="Williams, Les"/>
    <hyperlink ref="D36" location="'Short, Connor'!A1" display="Short, Connor"/>
    <hyperlink ref="D4" location="'Burnett, Dale'!A1" display="Burnett, Dale"/>
    <hyperlink ref="D30" location="'Disharoon, Mel'!A1" display="Disharoon, Mel"/>
    <hyperlink ref="D20" location="'Restivo, Luke'!A1" display="Restivo, Luke"/>
    <hyperlink ref="D43" location="'Short,  Leah'!A1" display="Short, Leah"/>
    <hyperlink ref="D11" location="'Herring, Ron'!A1" display="Herring, Ron"/>
    <hyperlink ref="D21" location="'Morales, Adrian'!A1" display="Morales, Adrian"/>
    <hyperlink ref="D14" location="'Argence, Wayne'!A1" display="Argence, Wayne"/>
    <hyperlink ref="D18" location="'Jamison, Fred'!A1" display="Jamison, Fred"/>
    <hyperlink ref="D16" location="'DuVall, Steve'!A1" display="DuVall, Steve"/>
    <hyperlink ref="D24" location="'Middlebrook, Bill'!A1" display="Middlebrook, Bill"/>
    <hyperlink ref="D31" location="'Wynne, Bill'!A1" display="Wynne, Bill"/>
    <hyperlink ref="D59" location="'Carvajal, Colton'!A1" display="Carvajal, Colton"/>
    <hyperlink ref="D63" location="'McComas, Melinee'!A1" display="McComas, Melinee"/>
    <hyperlink ref="D65" location="'Jordan, Michael'!A1" display="Jordan, Michael"/>
    <hyperlink ref="D81" location="'Cornett, Bob'!A1" display="Cornett, Bob"/>
    <hyperlink ref="D74" location="'Morales, Adrian'!A1" display="Morales, Adrain"/>
    <hyperlink ref="D76" location="'Krumwiede, Darren'!A1" display="Krumwiede, Darren"/>
    <hyperlink ref="D94" location="'Dennis, Michael'!A1" display="Dennis, Michael"/>
    <hyperlink ref="D79" location="'Vincent, Brian'!A1" display="Vincent, Brian"/>
    <hyperlink ref="D80" location="'Argence, Wayne'!A1" display="Argence, Wayne"/>
    <hyperlink ref="D78" location="'Blackard, Michael'!A1" display="Blackard, Michael"/>
    <hyperlink ref="D87" location="'Keim, Stephen'!A1" display="Keim, Stephen"/>
    <hyperlink ref="D75" location="'Middlebrook, Bill'!A1" display="Middlebrook, Bill"/>
    <hyperlink ref="D84" location="'Niblett, Mike'!A1" display="Niblett, Mike"/>
    <hyperlink ref="D88" location="'Pormann, John'!A1" display="Pormann, John"/>
    <hyperlink ref="D72" location="'Herring, Ron'!A1" display="Herring, Ron"/>
    <hyperlink ref="D27" location="'Hahn, Ken'!A1" display="Hahn, Ken"/>
    <hyperlink ref="D6" location="'Paradee, Terry'!A1" display="Paradee, Terry"/>
    <hyperlink ref="D48" location="'Paradee, Kim'!A1" display="Paradee, Kim"/>
    <hyperlink ref="D33" location="'Smith, Ean'!A1" display="Smith, Ean"/>
    <hyperlink ref="D68" location="'Horrnstein, Marvin'!A1" display="Hornstein, Marvin"/>
    <hyperlink ref="D15" location="'Niblett, Mike'!A1" display="Niblett, Mike"/>
    <hyperlink ref="D91" location="'Lovings Sr., Ron'!A1" display="Lovings Sr., Ron"/>
    <hyperlink ref="D37" location="'Lovings Sr., Ron'!A1" display="Lovings Sr., Ron"/>
    <hyperlink ref="D89" location="'Sams, Jackie'!A1" display="Sams, Jackie"/>
    <hyperlink ref="D46" location="'Staton, Lonnie'!A1" display="Staton, Lonnie"/>
    <hyperlink ref="D23" location="'Cornett, Bob'!A1" display="Cornett, Bob"/>
    <hyperlink ref="D25" location="'Yocum, Frank'!A1" display="Yocum, Frank"/>
    <hyperlink ref="D28" location="'Hall, Chris'!A1" display="Hall, Chris"/>
    <hyperlink ref="D26" location="'Teater, Martin'!A1" display="Teater, Martin"/>
    <hyperlink ref="D22" location="'McCoy, Mike'!A1" display="McCoy, Mike"/>
    <hyperlink ref="D35" location="'Jarrell, Joe'!A1" display="Jarrell, Joe"/>
    <hyperlink ref="D77" location="'Gillam, Steve'!A1" display="Gillam, Steve"/>
    <hyperlink ref="D47" location="'Bailey, Cory'!A1" display="Bailey, Cory"/>
    <hyperlink ref="D93" location="'Wynn, Rusty'!A1" display="Wynn, Rusty"/>
    <hyperlink ref="D85" location="'Jamison, Fred'!A1" display="Jamison, Fred"/>
    <hyperlink ref="D38" location="'Hillert, Chris'!A1" display="Hillert, Chris"/>
    <hyperlink ref="D83" location="'Hillert, Chris'!A1" display="Hillert, Chris"/>
    <hyperlink ref="D92" location="'DuVall, Steve'!A1" display="DuVall, Steve"/>
    <hyperlink ref="D50" location="'Lawson, Matt'!A1" display="Lawson, Matt"/>
    <hyperlink ref="D10" location="'Taylor, Allen'!A1" display="Taylor,Allen"/>
    <hyperlink ref="D41" location="'Russell, David'!A1" display="Russell, David"/>
    <hyperlink ref="D44" location="'Dixon, Matthew'!A1" display="Dixon,Matthew"/>
    <hyperlink ref="D53" location="'Haley,Jim'!A1" display="Haley, Jim"/>
    <hyperlink ref="D73" location="'Finley, Ken'!A1" display="Finley, Ken"/>
    <hyperlink ref="D55" location="'Whitney, Jim'!A1" display="Whitney, Jim"/>
    <hyperlink ref="D19" location="'Swaringin, Jim'!A1" display="Swaringin, Jim"/>
    <hyperlink ref="D17" location="'Spaugh, Chuck'!A1" display="Sprague, Chuck"/>
    <hyperlink ref="D40" location="'Kennedy, Patrick'!A1" display="Kennedy, Patrick"/>
    <hyperlink ref="D60" location="'Baker, Jim'!A1" display="Baker, Jim"/>
    <hyperlink ref="D90" location="'Kennedy, Patrick'!A1" display="Kennedy, Patrick"/>
    <hyperlink ref="D86" location="'Truman, Bill'!A1" display="Truman, Bill"/>
    <hyperlink ref="D97" location="'Williams, Adam'!A1" display="Williams, Adam"/>
    <hyperlink ref="D95" location="'Moreo, Fred'!A1" display="Moreo, Fred"/>
    <hyperlink ref="D98" location="'Davis, Hal'!A1" display="Davis, Hal"/>
    <hyperlink ref="D67" location="'Cantu Reuben'!A1" display="Cantu, Reuben"/>
    <hyperlink ref="D32" location="'Shaffer, Arthur'!A1" display="Schaffer, Arthur"/>
    <hyperlink ref="D42" location="'Wettig, Lisa'!A1" display="Wettig, Lisa"/>
    <hyperlink ref="D62" location="'Cox, Ted'!A1" display="Cox, Ted"/>
    <hyperlink ref="D52" location="'McElyea, Joe'!A1" display="McElyea, Joe"/>
    <hyperlink ref="D45" location="'Brawley, Carl'!A1" display="Brawley, Carl"/>
    <hyperlink ref="D56" location="'Henkins, Bob'!A1" display="Henkins, Bob"/>
    <hyperlink ref="D54" location="'Powell, David'!A1" display="Powell, David"/>
    <hyperlink ref="D57" location="'Uhlmann, Derrick'!A1" display="Uhlmann, Derrick"/>
    <hyperlink ref="D64" location="'Webb, Don'!A1" display="Webb, Don"/>
    <hyperlink ref="D66" location="'Stradling, Ron'!A1" display="Strandling, Ron"/>
    <hyperlink ref="D96" location="'Hessler, Keith'!A1" display="Hessling, Keith"/>
    <hyperlink ref="D49" location="'Truman, Bill'!A1" display="Truman, Bill"/>
    <hyperlink ref="D58" location="'Davis, Hal'!A1" display="Davis, Hal"/>
    <hyperlink ref="D51" location="'Mazurek, Gary'!A1" display="Mazurek, Gary"/>
    <hyperlink ref="D61" location="'Wages, Michael'!A1" display="Wages, Michael"/>
  </hyperlinks>
  <printOptions gridLines="1"/>
  <pageMargins left="0.7" right="0.7" top="0.75" bottom="0.75" header="0.3" footer="0.3"/>
  <pageSetup orientation="landscape" r:id="rId1"/>
  <headerFooter>
    <oddHeader>&amp;L&amp;"Book Antiqua,Bold"&amp;12 Competitor Ranking&amp;C&amp;"Book Antiqua,Bold"&amp;12National&amp;R&amp;"Book Antiqua,Bold"&amp;12 2015</oddHeader>
    <oddFooter>&amp;L&amp;D</oddFooter>
  </headerFooter>
  <cellWatches>
    <cellWatch r="A2"/>
  </cellWatch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37"/>
  <sheetViews>
    <sheetView workbookViewId="0">
      <selection activeCell="A2" sqref="A2:O2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1" width="9.140625" style="1"/>
    <col min="12" max="12" width="13.7109375" style="3" bestFit="1" customWidth="1"/>
    <col min="13" max="16384" width="9.140625" style="3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s="6" customFormat="1" ht="16.5" x14ac:dyDescent="0.3">
      <c r="A2" s="5" t="s">
        <v>4</v>
      </c>
      <c r="B2" s="5" t="s">
        <v>54</v>
      </c>
      <c r="C2" s="5" t="s">
        <v>5</v>
      </c>
      <c r="D2" s="7">
        <v>42092</v>
      </c>
      <c r="E2" s="5">
        <v>154</v>
      </c>
      <c r="F2" s="5">
        <v>179</v>
      </c>
      <c r="G2" s="5">
        <v>188</v>
      </c>
      <c r="H2" s="5">
        <v>0</v>
      </c>
      <c r="I2" s="5">
        <v>0</v>
      </c>
      <c r="J2" s="5">
        <v>0</v>
      </c>
      <c r="K2" s="5">
        <f>SUM(E2:J2)</f>
        <v>521</v>
      </c>
      <c r="L2" s="5">
        <v>3</v>
      </c>
      <c r="M2" s="5">
        <f>SUM(K2/L2)</f>
        <v>173.66666666666666</v>
      </c>
      <c r="N2" s="5">
        <v>3</v>
      </c>
      <c r="O2" s="5">
        <f>SUM(M2+N2)</f>
        <v>176.66666666666666</v>
      </c>
    </row>
    <row r="3" spans="1:15" s="6" customFormat="1" ht="16.5" hidden="1" x14ac:dyDescent="0.3">
      <c r="A3" s="5" t="s">
        <v>4</v>
      </c>
      <c r="B3" s="5" t="s">
        <v>54</v>
      </c>
      <c r="C3" s="5"/>
      <c r="D3" s="7"/>
      <c r="E3" s="5"/>
      <c r="F3" s="5"/>
      <c r="G3" s="5"/>
      <c r="H3" s="5"/>
      <c r="I3" s="5"/>
      <c r="J3" s="5"/>
      <c r="K3" s="5">
        <f>SUM(E3:J3)</f>
        <v>0</v>
      </c>
      <c r="L3" s="5"/>
      <c r="M3" s="5" t="e">
        <f t="shared" ref="M3:M6" si="0">SUM(K3/L3)</f>
        <v>#DIV/0!</v>
      </c>
      <c r="N3" s="5"/>
      <c r="O3" s="5" t="e">
        <f t="shared" ref="O3:O33" si="1">SUM(M3+N3)</f>
        <v>#DIV/0!</v>
      </c>
    </row>
    <row r="4" spans="1:15" ht="16.5" hidden="1" x14ac:dyDescent="0.3">
      <c r="A4" s="1" t="s">
        <v>4</v>
      </c>
      <c r="B4" s="5" t="s">
        <v>54</v>
      </c>
      <c r="L4" s="1"/>
      <c r="M4" s="1" t="e">
        <f t="shared" si="0"/>
        <v>#DIV/0!</v>
      </c>
      <c r="N4" s="1"/>
      <c r="O4" s="1" t="e">
        <f t="shared" si="1"/>
        <v>#DIV/0!</v>
      </c>
    </row>
    <row r="5" spans="1:15" s="6" customFormat="1" ht="16.5" hidden="1" x14ac:dyDescent="0.3">
      <c r="A5" s="5" t="s">
        <v>4</v>
      </c>
      <c r="B5" s="5" t="s">
        <v>54</v>
      </c>
      <c r="C5" s="5"/>
      <c r="D5" s="7"/>
      <c r="E5" s="5"/>
      <c r="F5" s="5"/>
      <c r="G5" s="5"/>
      <c r="H5" s="5"/>
      <c r="I5" s="5"/>
      <c r="J5" s="5"/>
      <c r="K5" s="5"/>
      <c r="L5" s="5"/>
      <c r="M5" s="5" t="e">
        <f t="shared" si="0"/>
        <v>#DIV/0!</v>
      </c>
      <c r="N5" s="5"/>
      <c r="O5" s="5" t="e">
        <f t="shared" si="1"/>
        <v>#DIV/0!</v>
      </c>
    </row>
    <row r="6" spans="1:15" s="6" customFormat="1" ht="16.5" hidden="1" x14ac:dyDescent="0.3">
      <c r="A6" s="5" t="s">
        <v>4</v>
      </c>
      <c r="B6" s="5" t="s">
        <v>54</v>
      </c>
      <c r="C6" s="5"/>
      <c r="D6" s="7"/>
      <c r="E6" s="5"/>
      <c r="F6" s="5"/>
      <c r="G6" s="5"/>
      <c r="H6" s="5"/>
      <c r="I6" s="5"/>
      <c r="J6" s="5"/>
      <c r="K6" s="5"/>
      <c r="L6" s="5"/>
      <c r="M6" s="5" t="e">
        <f t="shared" si="0"/>
        <v>#DIV/0!</v>
      </c>
      <c r="N6" s="5"/>
      <c r="O6" s="5" t="e">
        <f t="shared" si="1"/>
        <v>#DIV/0!</v>
      </c>
    </row>
    <row r="7" spans="1:15" ht="16.5" hidden="1" x14ac:dyDescent="0.3">
      <c r="A7" s="1" t="s">
        <v>4</v>
      </c>
      <c r="B7" s="5" t="s">
        <v>54</v>
      </c>
      <c r="L7" s="1"/>
      <c r="M7" s="1" t="e">
        <f>SUM(K7/L7)</f>
        <v>#DIV/0!</v>
      </c>
      <c r="N7" s="1"/>
      <c r="O7" s="1" t="e">
        <f t="shared" si="1"/>
        <v>#DIV/0!</v>
      </c>
    </row>
    <row r="8" spans="1:15" s="6" customFormat="1" ht="16.5" hidden="1" x14ac:dyDescent="0.3">
      <c r="A8" s="5" t="s">
        <v>4</v>
      </c>
      <c r="B8" s="5" t="s">
        <v>54</v>
      </c>
      <c r="C8" s="5"/>
      <c r="D8" s="7"/>
      <c r="E8" s="5"/>
      <c r="F8" s="5"/>
      <c r="G8" s="5"/>
      <c r="H8" s="5"/>
      <c r="I8" s="5"/>
      <c r="J8" s="5"/>
      <c r="K8" s="5"/>
      <c r="L8" s="5"/>
      <c r="M8" s="5" t="e">
        <f t="shared" ref="M8:M33" si="2">SUM(K8/L8)</f>
        <v>#DIV/0!</v>
      </c>
      <c r="N8" s="5"/>
      <c r="O8" s="5" t="e">
        <f t="shared" si="1"/>
        <v>#DIV/0!</v>
      </c>
    </row>
    <row r="9" spans="1:15" s="6" customFormat="1" ht="16.5" hidden="1" x14ac:dyDescent="0.3">
      <c r="A9" s="5" t="s">
        <v>4</v>
      </c>
      <c r="B9" s="5" t="s">
        <v>54</v>
      </c>
      <c r="C9" s="5"/>
      <c r="D9" s="7"/>
      <c r="E9" s="5"/>
      <c r="F9" s="5"/>
      <c r="G9" s="5"/>
      <c r="H9" s="5"/>
      <c r="I9" s="5"/>
      <c r="J9" s="5"/>
      <c r="K9" s="5"/>
      <c r="L9" s="5"/>
      <c r="M9" s="5" t="e">
        <f t="shared" si="2"/>
        <v>#DIV/0!</v>
      </c>
      <c r="N9" s="5"/>
      <c r="O9" s="5" t="e">
        <f t="shared" si="1"/>
        <v>#DIV/0!</v>
      </c>
    </row>
    <row r="10" spans="1:15" s="6" customFormat="1" ht="16.5" hidden="1" x14ac:dyDescent="0.3">
      <c r="A10" s="5" t="s">
        <v>4</v>
      </c>
      <c r="B10" s="5" t="s">
        <v>54</v>
      </c>
      <c r="C10" s="5"/>
      <c r="D10" s="7"/>
      <c r="E10" s="5"/>
      <c r="F10" s="5"/>
      <c r="G10" s="5"/>
      <c r="H10" s="5"/>
      <c r="I10" s="5"/>
      <c r="J10" s="5"/>
      <c r="K10" s="5"/>
      <c r="L10" s="5"/>
      <c r="M10" s="5" t="e">
        <f t="shared" si="2"/>
        <v>#DIV/0!</v>
      </c>
      <c r="N10" s="5"/>
      <c r="O10" s="5" t="e">
        <f t="shared" si="1"/>
        <v>#DIV/0!</v>
      </c>
    </row>
    <row r="11" spans="1:15" ht="16.5" hidden="1" x14ac:dyDescent="0.3">
      <c r="A11" s="1" t="s">
        <v>4</v>
      </c>
      <c r="B11" s="5" t="s">
        <v>54</v>
      </c>
      <c r="L11" s="1"/>
      <c r="M11" s="1" t="e">
        <f t="shared" si="2"/>
        <v>#DIV/0!</v>
      </c>
      <c r="N11" s="1"/>
      <c r="O11" s="1" t="e">
        <f t="shared" si="1"/>
        <v>#DIV/0!</v>
      </c>
    </row>
    <row r="12" spans="1:15" s="6" customFormat="1" ht="16.5" hidden="1" x14ac:dyDescent="0.3">
      <c r="A12" s="5" t="s">
        <v>4</v>
      </c>
      <c r="B12" s="5" t="s">
        <v>54</v>
      </c>
      <c r="C12" s="5"/>
      <c r="D12" s="7"/>
      <c r="E12" s="5"/>
      <c r="F12" s="5"/>
      <c r="G12" s="5"/>
      <c r="H12" s="5"/>
      <c r="I12" s="5"/>
      <c r="J12" s="5"/>
      <c r="K12" s="5"/>
      <c r="L12" s="5"/>
      <c r="M12" s="5" t="e">
        <f t="shared" si="2"/>
        <v>#DIV/0!</v>
      </c>
      <c r="N12" s="5"/>
      <c r="O12" s="5" t="e">
        <f t="shared" si="1"/>
        <v>#DIV/0!</v>
      </c>
    </row>
    <row r="13" spans="1:15" s="6" customFormat="1" ht="16.5" hidden="1" x14ac:dyDescent="0.3">
      <c r="A13" s="5" t="s">
        <v>4</v>
      </c>
      <c r="B13" s="5" t="s">
        <v>54</v>
      </c>
      <c r="C13" s="5"/>
      <c r="D13" s="7"/>
      <c r="E13" s="5"/>
      <c r="F13" s="5"/>
      <c r="G13" s="5"/>
      <c r="H13" s="5"/>
      <c r="I13" s="5"/>
      <c r="J13" s="5"/>
      <c r="K13" s="5"/>
      <c r="L13" s="5"/>
      <c r="M13" s="5" t="e">
        <f t="shared" si="2"/>
        <v>#DIV/0!</v>
      </c>
      <c r="N13" s="5"/>
      <c r="O13" s="5" t="e">
        <f t="shared" si="1"/>
        <v>#DIV/0!</v>
      </c>
    </row>
    <row r="14" spans="1:15" s="6" customFormat="1" ht="16.5" hidden="1" x14ac:dyDescent="0.3">
      <c r="A14" s="5" t="s">
        <v>4</v>
      </c>
      <c r="B14" s="5" t="s">
        <v>54</v>
      </c>
      <c r="C14" s="5"/>
      <c r="D14" s="7"/>
      <c r="E14" s="5"/>
      <c r="F14" s="5"/>
      <c r="G14" s="5"/>
      <c r="H14" s="5"/>
      <c r="I14" s="5"/>
      <c r="J14" s="5"/>
      <c r="K14" s="5"/>
      <c r="L14" s="5"/>
      <c r="M14" s="5" t="e">
        <f t="shared" si="2"/>
        <v>#DIV/0!</v>
      </c>
      <c r="N14" s="5"/>
      <c r="O14" s="5" t="e">
        <f t="shared" si="1"/>
        <v>#DIV/0!</v>
      </c>
    </row>
    <row r="15" spans="1:15" s="6" customFormat="1" ht="16.5" hidden="1" x14ac:dyDescent="0.3">
      <c r="A15" s="5" t="s">
        <v>4</v>
      </c>
      <c r="B15" s="5" t="s">
        <v>54</v>
      </c>
      <c r="C15" s="5"/>
      <c r="D15" s="7"/>
      <c r="E15" s="5"/>
      <c r="F15" s="5"/>
      <c r="G15" s="5"/>
      <c r="H15" s="5"/>
      <c r="I15" s="5"/>
      <c r="J15" s="5"/>
      <c r="K15" s="5"/>
      <c r="L15" s="5"/>
      <c r="M15" s="5" t="e">
        <f t="shared" si="2"/>
        <v>#DIV/0!</v>
      </c>
      <c r="N15" s="5"/>
      <c r="O15" s="5" t="e">
        <f t="shared" si="1"/>
        <v>#DIV/0!</v>
      </c>
    </row>
    <row r="16" spans="1:15" ht="16.5" hidden="1" x14ac:dyDescent="0.3">
      <c r="A16" s="1" t="s">
        <v>4</v>
      </c>
      <c r="B16" s="5" t="s">
        <v>54</v>
      </c>
      <c r="L16" s="1"/>
      <c r="M16" s="1" t="e">
        <f t="shared" si="2"/>
        <v>#DIV/0!</v>
      </c>
      <c r="N16" s="1"/>
      <c r="O16" s="1" t="e">
        <f t="shared" si="1"/>
        <v>#DIV/0!</v>
      </c>
    </row>
    <row r="17" spans="1:15" s="6" customFormat="1" ht="16.5" hidden="1" x14ac:dyDescent="0.3">
      <c r="A17" s="5" t="s">
        <v>4</v>
      </c>
      <c r="B17" s="5" t="s">
        <v>54</v>
      </c>
      <c r="C17" s="5"/>
      <c r="D17" s="7"/>
      <c r="E17" s="5"/>
      <c r="F17" s="5"/>
      <c r="G17" s="5"/>
      <c r="H17" s="5"/>
      <c r="I17" s="5"/>
      <c r="J17" s="5"/>
      <c r="K17" s="5"/>
      <c r="L17" s="5"/>
      <c r="M17" s="5" t="e">
        <f t="shared" si="2"/>
        <v>#DIV/0!</v>
      </c>
      <c r="N17" s="5"/>
      <c r="O17" s="5" t="e">
        <f t="shared" si="1"/>
        <v>#DIV/0!</v>
      </c>
    </row>
    <row r="18" spans="1:15" s="6" customFormat="1" ht="16.5" hidden="1" x14ac:dyDescent="0.3">
      <c r="A18" s="5" t="s">
        <v>4</v>
      </c>
      <c r="B18" s="5" t="s">
        <v>54</v>
      </c>
      <c r="C18" s="5"/>
      <c r="D18" s="7"/>
      <c r="E18" s="5"/>
      <c r="F18" s="5"/>
      <c r="G18" s="5"/>
      <c r="H18" s="5"/>
      <c r="I18" s="5"/>
      <c r="J18" s="5"/>
      <c r="K18" s="5"/>
      <c r="L18" s="5"/>
      <c r="M18" s="5" t="e">
        <f t="shared" si="2"/>
        <v>#DIV/0!</v>
      </c>
      <c r="N18" s="5"/>
      <c r="O18" s="5" t="e">
        <f t="shared" si="1"/>
        <v>#DIV/0!</v>
      </c>
    </row>
    <row r="19" spans="1:15" ht="16.5" hidden="1" x14ac:dyDescent="0.3">
      <c r="A19" s="1" t="s">
        <v>4</v>
      </c>
      <c r="B19" s="5" t="s">
        <v>54</v>
      </c>
      <c r="L19" s="1"/>
      <c r="M19" s="1" t="e">
        <f t="shared" si="2"/>
        <v>#DIV/0!</v>
      </c>
      <c r="N19" s="1"/>
      <c r="O19" s="1" t="e">
        <f t="shared" si="1"/>
        <v>#DIV/0!</v>
      </c>
    </row>
    <row r="20" spans="1:15" s="6" customFormat="1" ht="16.5" hidden="1" x14ac:dyDescent="0.3">
      <c r="A20" s="5" t="s">
        <v>4</v>
      </c>
      <c r="B20" s="5" t="s">
        <v>54</v>
      </c>
      <c r="C20" s="5"/>
      <c r="D20" s="7"/>
      <c r="E20" s="5"/>
      <c r="F20" s="5"/>
      <c r="G20" s="5"/>
      <c r="H20" s="5"/>
      <c r="I20" s="5"/>
      <c r="J20" s="5"/>
      <c r="K20" s="5"/>
      <c r="L20" s="5"/>
      <c r="M20" s="5" t="e">
        <f t="shared" si="2"/>
        <v>#DIV/0!</v>
      </c>
      <c r="N20" s="5"/>
      <c r="O20" s="5" t="e">
        <f t="shared" si="1"/>
        <v>#DIV/0!</v>
      </c>
    </row>
    <row r="21" spans="1:15" s="6" customFormat="1" ht="16.5" hidden="1" x14ac:dyDescent="0.3">
      <c r="A21" s="5" t="s">
        <v>4</v>
      </c>
      <c r="B21" s="5" t="s">
        <v>54</v>
      </c>
      <c r="C21" s="5"/>
      <c r="D21" s="7"/>
      <c r="E21" s="5"/>
      <c r="F21" s="5"/>
      <c r="G21" s="5"/>
      <c r="H21" s="5"/>
      <c r="I21" s="5"/>
      <c r="J21" s="5"/>
      <c r="K21" s="5"/>
      <c r="L21" s="5"/>
      <c r="M21" s="5" t="e">
        <f t="shared" si="2"/>
        <v>#DIV/0!</v>
      </c>
      <c r="N21" s="5"/>
      <c r="O21" s="5" t="e">
        <f t="shared" si="1"/>
        <v>#DIV/0!</v>
      </c>
    </row>
    <row r="22" spans="1:15" s="6" customFormat="1" ht="16.5" hidden="1" x14ac:dyDescent="0.3">
      <c r="A22" s="5" t="s">
        <v>4</v>
      </c>
      <c r="B22" s="5" t="s">
        <v>54</v>
      </c>
      <c r="C22" s="5"/>
      <c r="D22" s="7"/>
      <c r="E22" s="5"/>
      <c r="F22" s="5"/>
      <c r="G22" s="5"/>
      <c r="H22" s="5"/>
      <c r="I22" s="5"/>
      <c r="J22" s="5"/>
      <c r="K22" s="5"/>
      <c r="L22" s="5"/>
      <c r="M22" s="5" t="e">
        <f t="shared" si="2"/>
        <v>#DIV/0!</v>
      </c>
      <c r="N22" s="5"/>
      <c r="O22" s="5" t="e">
        <f t="shared" si="1"/>
        <v>#DIV/0!</v>
      </c>
    </row>
    <row r="23" spans="1:15" s="6" customFormat="1" ht="16.5" hidden="1" x14ac:dyDescent="0.3">
      <c r="A23" s="5" t="s">
        <v>4</v>
      </c>
      <c r="B23" s="5" t="s">
        <v>54</v>
      </c>
      <c r="C23" s="5"/>
      <c r="D23" s="7"/>
      <c r="E23" s="5"/>
      <c r="F23" s="5"/>
      <c r="G23" s="5"/>
      <c r="H23" s="5"/>
      <c r="I23" s="5"/>
      <c r="J23" s="5"/>
      <c r="K23" s="5"/>
      <c r="L23" s="5"/>
      <c r="M23" s="5" t="e">
        <f t="shared" si="2"/>
        <v>#DIV/0!</v>
      </c>
      <c r="N23" s="5"/>
      <c r="O23" s="5" t="e">
        <f t="shared" si="1"/>
        <v>#DIV/0!</v>
      </c>
    </row>
    <row r="24" spans="1:15" s="6" customFormat="1" ht="16.5" hidden="1" x14ac:dyDescent="0.3">
      <c r="A24" s="5" t="s">
        <v>4</v>
      </c>
      <c r="B24" s="5" t="s">
        <v>54</v>
      </c>
      <c r="C24" s="5"/>
      <c r="D24" s="7"/>
      <c r="E24" s="5"/>
      <c r="F24" s="5"/>
      <c r="G24" s="5"/>
      <c r="H24" s="5"/>
      <c r="I24" s="5"/>
      <c r="J24" s="5"/>
      <c r="K24" s="5"/>
      <c r="L24" s="5"/>
      <c r="M24" s="5" t="e">
        <f t="shared" si="2"/>
        <v>#DIV/0!</v>
      </c>
      <c r="N24" s="5"/>
      <c r="O24" s="5" t="e">
        <f t="shared" si="1"/>
        <v>#DIV/0!</v>
      </c>
    </row>
    <row r="25" spans="1:15" s="6" customFormat="1" ht="16.5" hidden="1" x14ac:dyDescent="0.3">
      <c r="A25" s="5" t="s">
        <v>4</v>
      </c>
      <c r="B25" s="5" t="s">
        <v>54</v>
      </c>
      <c r="C25" s="5"/>
      <c r="D25" s="7"/>
      <c r="E25" s="5"/>
      <c r="F25" s="5"/>
      <c r="G25" s="5"/>
      <c r="H25" s="5"/>
      <c r="I25" s="5"/>
      <c r="J25" s="5"/>
      <c r="K25" s="5"/>
      <c r="L25" s="5"/>
      <c r="M25" s="5" t="e">
        <f t="shared" si="2"/>
        <v>#DIV/0!</v>
      </c>
      <c r="N25" s="5"/>
      <c r="O25" s="5" t="e">
        <f t="shared" si="1"/>
        <v>#DIV/0!</v>
      </c>
    </row>
    <row r="26" spans="1:15" s="6" customFormat="1" ht="16.5" hidden="1" x14ac:dyDescent="0.3">
      <c r="A26" s="5" t="s">
        <v>4</v>
      </c>
      <c r="B26" s="5" t="s">
        <v>54</v>
      </c>
      <c r="C26" s="5"/>
      <c r="D26" s="7"/>
      <c r="E26" s="5"/>
      <c r="F26" s="5"/>
      <c r="G26" s="5"/>
      <c r="H26" s="5"/>
      <c r="I26" s="5"/>
      <c r="J26" s="5"/>
      <c r="K26" s="5"/>
      <c r="L26" s="5"/>
      <c r="M26" s="5" t="e">
        <f t="shared" si="2"/>
        <v>#DIV/0!</v>
      </c>
      <c r="N26" s="5"/>
      <c r="O26" s="5" t="e">
        <f t="shared" si="1"/>
        <v>#DIV/0!</v>
      </c>
    </row>
    <row r="27" spans="1:15" s="6" customFormat="1" ht="16.5" hidden="1" x14ac:dyDescent="0.3">
      <c r="A27" s="5" t="s">
        <v>4</v>
      </c>
      <c r="B27" s="5" t="s">
        <v>54</v>
      </c>
      <c r="C27" s="5"/>
      <c r="D27" s="7"/>
      <c r="E27" s="5"/>
      <c r="F27" s="5"/>
      <c r="G27" s="5"/>
      <c r="H27" s="5"/>
      <c r="I27" s="5"/>
      <c r="J27" s="5"/>
      <c r="K27" s="5"/>
      <c r="L27" s="5"/>
      <c r="M27" s="5" t="e">
        <f t="shared" si="2"/>
        <v>#DIV/0!</v>
      </c>
      <c r="N27" s="5"/>
      <c r="O27" s="5" t="e">
        <f t="shared" si="1"/>
        <v>#DIV/0!</v>
      </c>
    </row>
    <row r="28" spans="1:15" s="6" customFormat="1" ht="16.5" hidden="1" x14ac:dyDescent="0.3">
      <c r="A28" s="5" t="s">
        <v>4</v>
      </c>
      <c r="B28" s="5" t="s">
        <v>54</v>
      </c>
      <c r="C28" s="5"/>
      <c r="D28" s="7"/>
      <c r="E28" s="5"/>
      <c r="F28" s="5"/>
      <c r="G28" s="5"/>
      <c r="H28" s="5"/>
      <c r="I28" s="5"/>
      <c r="J28" s="5"/>
      <c r="K28" s="5"/>
      <c r="L28" s="5"/>
      <c r="M28" s="5" t="e">
        <f t="shared" si="2"/>
        <v>#DIV/0!</v>
      </c>
      <c r="N28" s="5"/>
      <c r="O28" s="5" t="e">
        <f t="shared" si="1"/>
        <v>#DIV/0!</v>
      </c>
    </row>
    <row r="29" spans="1:15" s="6" customFormat="1" ht="16.5" hidden="1" x14ac:dyDescent="0.3">
      <c r="A29" s="5" t="s">
        <v>4</v>
      </c>
      <c r="B29" s="5" t="s">
        <v>54</v>
      </c>
      <c r="C29" s="5"/>
      <c r="D29" s="7"/>
      <c r="E29" s="5"/>
      <c r="F29" s="5"/>
      <c r="G29" s="5"/>
      <c r="H29" s="5"/>
      <c r="I29" s="5"/>
      <c r="J29" s="5"/>
      <c r="K29" s="5"/>
      <c r="L29" s="5"/>
      <c r="M29" s="5" t="e">
        <f t="shared" si="2"/>
        <v>#DIV/0!</v>
      </c>
      <c r="N29" s="5"/>
      <c r="O29" s="5" t="e">
        <f t="shared" si="1"/>
        <v>#DIV/0!</v>
      </c>
    </row>
    <row r="30" spans="1:15" s="6" customFormat="1" ht="16.5" hidden="1" x14ac:dyDescent="0.3">
      <c r="A30" s="5" t="s">
        <v>4</v>
      </c>
      <c r="B30" s="5" t="s">
        <v>54</v>
      </c>
      <c r="C30" s="5"/>
      <c r="D30" s="7"/>
      <c r="E30" s="5"/>
      <c r="F30" s="5"/>
      <c r="G30" s="5"/>
      <c r="H30" s="5"/>
      <c r="I30" s="5"/>
      <c r="J30" s="5"/>
      <c r="K30" s="5"/>
      <c r="L30" s="5"/>
      <c r="M30" s="5" t="e">
        <f t="shared" si="2"/>
        <v>#DIV/0!</v>
      </c>
      <c r="N30" s="5"/>
      <c r="O30" s="5" t="e">
        <f t="shared" si="1"/>
        <v>#DIV/0!</v>
      </c>
    </row>
    <row r="31" spans="1:15" s="6" customFormat="1" ht="16.5" hidden="1" x14ac:dyDescent="0.3">
      <c r="A31" s="5" t="s">
        <v>4</v>
      </c>
      <c r="B31" s="5" t="s">
        <v>54</v>
      </c>
      <c r="C31" s="5"/>
      <c r="D31" s="7"/>
      <c r="E31" s="5"/>
      <c r="F31" s="5"/>
      <c r="G31" s="5"/>
      <c r="H31" s="5"/>
      <c r="I31" s="5"/>
      <c r="J31" s="5"/>
      <c r="K31" s="5"/>
      <c r="L31" s="5"/>
      <c r="M31" s="5" t="e">
        <f t="shared" si="2"/>
        <v>#DIV/0!</v>
      </c>
      <c r="N31" s="5"/>
      <c r="O31" s="5" t="e">
        <f t="shared" si="1"/>
        <v>#DIV/0!</v>
      </c>
    </row>
    <row r="32" spans="1:15" s="6" customFormat="1" ht="16.5" hidden="1" x14ac:dyDescent="0.3">
      <c r="A32" s="5" t="s">
        <v>4</v>
      </c>
      <c r="B32" s="5" t="s">
        <v>54</v>
      </c>
      <c r="C32" s="5"/>
      <c r="D32" s="7"/>
      <c r="E32" s="5"/>
      <c r="F32" s="5"/>
      <c r="G32" s="5"/>
      <c r="H32" s="5"/>
      <c r="I32" s="5"/>
      <c r="J32" s="5"/>
      <c r="K32" s="5"/>
      <c r="L32" s="5"/>
      <c r="M32" s="5" t="e">
        <f t="shared" si="2"/>
        <v>#DIV/0!</v>
      </c>
      <c r="N32" s="5"/>
      <c r="O32" s="5" t="e">
        <f t="shared" si="1"/>
        <v>#DIV/0!</v>
      </c>
    </row>
    <row r="33" spans="1:15" s="6" customFormat="1" ht="16.5" hidden="1" x14ac:dyDescent="0.3">
      <c r="A33" s="5" t="s">
        <v>4</v>
      </c>
      <c r="B33" s="5" t="s">
        <v>54</v>
      </c>
      <c r="C33" s="5"/>
      <c r="D33" s="7"/>
      <c r="E33" s="5"/>
      <c r="F33" s="5"/>
      <c r="G33" s="5"/>
      <c r="H33" s="5"/>
      <c r="I33" s="5"/>
      <c r="J33" s="5"/>
      <c r="K33" s="5"/>
      <c r="L33" s="5"/>
      <c r="M33" s="5" t="e">
        <f t="shared" si="2"/>
        <v>#DIV/0!</v>
      </c>
      <c r="N33" s="5"/>
      <c r="O33" s="5" t="e">
        <f t="shared" si="1"/>
        <v>#DIV/0!</v>
      </c>
    </row>
    <row r="34" spans="1:15" hidden="1" x14ac:dyDescent="0.25"/>
    <row r="37" spans="1:15" s="1" customFormat="1" x14ac:dyDescent="0.25">
      <c r="D37" s="2"/>
      <c r="K37" s="1">
        <f>SUM(K2:K36)</f>
        <v>521</v>
      </c>
      <c r="L37" s="1">
        <f>SUM(L2:L36)</f>
        <v>3</v>
      </c>
      <c r="M37" s="1">
        <f t="shared" ref="M37" si="3">SUM(K37/L37)</f>
        <v>173.66666666666666</v>
      </c>
      <c r="N37" s="1">
        <f>SUM(N2:N36)</f>
        <v>3</v>
      </c>
      <c r="O37" s="1">
        <f t="shared" ref="O37" si="4">SUM(M37+N37)</f>
        <v>176.66666666666666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30"/>
  <sheetViews>
    <sheetView workbookViewId="0">
      <selection activeCell="A3" sqref="A3:XFD27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3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ht="16.5" x14ac:dyDescent="0.3">
      <c r="A2" s="5" t="s">
        <v>4</v>
      </c>
      <c r="B2" s="5" t="s">
        <v>113</v>
      </c>
      <c r="C2" s="5" t="s">
        <v>112</v>
      </c>
      <c r="D2" s="7">
        <v>42266</v>
      </c>
      <c r="E2" s="5">
        <v>157</v>
      </c>
      <c r="F2" s="5">
        <v>132</v>
      </c>
      <c r="G2" s="5">
        <v>0</v>
      </c>
      <c r="H2" s="5">
        <v>0</v>
      </c>
      <c r="I2" s="5">
        <v>0</v>
      </c>
      <c r="J2" s="5">
        <v>0</v>
      </c>
      <c r="K2" s="5">
        <f>SUM(E2:J2)</f>
        <v>289</v>
      </c>
      <c r="L2" s="5">
        <v>2</v>
      </c>
      <c r="M2" s="5">
        <f>SUM(K2/L2)</f>
        <v>144.5</v>
      </c>
      <c r="N2" s="5">
        <v>2</v>
      </c>
      <c r="O2" s="5">
        <f>SUM(M2+N2)</f>
        <v>146.5</v>
      </c>
    </row>
    <row r="3" spans="1:15" ht="16.5" hidden="1" x14ac:dyDescent="0.3">
      <c r="A3" s="5" t="s">
        <v>4</v>
      </c>
      <c r="B3" s="5" t="s">
        <v>113</v>
      </c>
      <c r="C3" s="5" t="s">
        <v>112</v>
      </c>
      <c r="D3" s="7"/>
      <c r="E3" s="5"/>
      <c r="F3" s="5"/>
      <c r="G3" s="5"/>
      <c r="H3" s="5"/>
      <c r="I3" s="5"/>
      <c r="J3" s="5"/>
      <c r="K3" s="5">
        <f t="shared" ref="K3:K27" si="0">SUM(E3:J3)</f>
        <v>0</v>
      </c>
      <c r="L3" s="5"/>
      <c r="M3" s="5" t="e">
        <f t="shared" ref="M3:M27" si="1">SUM(K3/L3)</f>
        <v>#DIV/0!</v>
      </c>
      <c r="N3" s="5"/>
      <c r="O3" s="5" t="e">
        <f t="shared" ref="O3:O27" si="2">SUM(M3+N3)</f>
        <v>#DIV/0!</v>
      </c>
    </row>
    <row r="4" spans="1:15" ht="16.5" hidden="1" x14ac:dyDescent="0.3">
      <c r="A4" s="5" t="s">
        <v>4</v>
      </c>
      <c r="B4" s="5" t="s">
        <v>113</v>
      </c>
      <c r="C4" s="5" t="s">
        <v>112</v>
      </c>
      <c r="D4" s="7"/>
      <c r="E4" s="5"/>
      <c r="F4" s="5"/>
      <c r="G4" s="5"/>
      <c r="H4" s="5"/>
      <c r="I4" s="5"/>
      <c r="J4" s="5"/>
      <c r="K4" s="5">
        <f t="shared" si="0"/>
        <v>0</v>
      </c>
      <c r="L4" s="5"/>
      <c r="M4" s="5" t="e">
        <f t="shared" si="1"/>
        <v>#DIV/0!</v>
      </c>
      <c r="N4" s="5"/>
      <c r="O4" s="5" t="e">
        <f t="shared" si="2"/>
        <v>#DIV/0!</v>
      </c>
    </row>
    <row r="5" spans="1:15" ht="16.5" hidden="1" x14ac:dyDescent="0.3">
      <c r="A5" s="5" t="s">
        <v>4</v>
      </c>
      <c r="B5" s="5" t="s">
        <v>113</v>
      </c>
      <c r="C5" s="5" t="s">
        <v>112</v>
      </c>
      <c r="D5" s="7"/>
      <c r="E5" s="5"/>
      <c r="F5" s="5"/>
      <c r="G5" s="5"/>
      <c r="H5" s="5"/>
      <c r="I5" s="5"/>
      <c r="J5" s="5"/>
      <c r="K5" s="5">
        <f t="shared" si="0"/>
        <v>0</v>
      </c>
      <c r="L5" s="5"/>
      <c r="M5" s="5" t="e">
        <f t="shared" si="1"/>
        <v>#DIV/0!</v>
      </c>
      <c r="N5" s="5"/>
      <c r="O5" s="5" t="e">
        <f t="shared" si="2"/>
        <v>#DIV/0!</v>
      </c>
    </row>
    <row r="6" spans="1:15" ht="16.5" hidden="1" x14ac:dyDescent="0.3">
      <c r="A6" s="5" t="s">
        <v>4</v>
      </c>
      <c r="B6" s="5" t="s">
        <v>113</v>
      </c>
      <c r="C6" s="5" t="s">
        <v>112</v>
      </c>
      <c r="D6" s="7"/>
      <c r="E6" s="5"/>
      <c r="F6" s="5"/>
      <c r="G6" s="5"/>
      <c r="H6" s="5"/>
      <c r="I6" s="5"/>
      <c r="J6" s="5"/>
      <c r="K6" s="5">
        <f t="shared" si="0"/>
        <v>0</v>
      </c>
      <c r="L6" s="5"/>
      <c r="M6" s="5" t="e">
        <f t="shared" si="1"/>
        <v>#DIV/0!</v>
      </c>
      <c r="N6" s="5"/>
      <c r="O6" s="5" t="e">
        <f t="shared" si="2"/>
        <v>#DIV/0!</v>
      </c>
    </row>
    <row r="7" spans="1:15" ht="16.5" hidden="1" x14ac:dyDescent="0.3">
      <c r="A7" s="5" t="s">
        <v>4</v>
      </c>
      <c r="B7" s="5" t="s">
        <v>113</v>
      </c>
      <c r="C7" s="5" t="s">
        <v>112</v>
      </c>
      <c r="D7" s="11"/>
      <c r="E7" s="10"/>
      <c r="F7" s="10"/>
      <c r="G7" s="10"/>
      <c r="H7" s="10"/>
      <c r="I7" s="10"/>
      <c r="J7" s="10"/>
      <c r="K7" s="5">
        <f t="shared" si="0"/>
        <v>0</v>
      </c>
      <c r="L7" s="10"/>
      <c r="M7" s="5" t="e">
        <f t="shared" si="1"/>
        <v>#DIV/0!</v>
      </c>
      <c r="N7" s="10"/>
      <c r="O7" s="5" t="e">
        <f t="shared" si="2"/>
        <v>#DIV/0!</v>
      </c>
    </row>
    <row r="8" spans="1:15" ht="16.5" hidden="1" x14ac:dyDescent="0.3">
      <c r="A8" s="5" t="s">
        <v>4</v>
      </c>
      <c r="B8" s="5" t="s">
        <v>113</v>
      </c>
      <c r="C8" s="5" t="s">
        <v>112</v>
      </c>
      <c r="D8" s="7"/>
      <c r="E8" s="5"/>
      <c r="F8" s="5"/>
      <c r="G8" s="5"/>
      <c r="H8" s="5"/>
      <c r="I8" s="5"/>
      <c r="J8" s="5"/>
      <c r="K8" s="5">
        <f t="shared" si="0"/>
        <v>0</v>
      </c>
      <c r="L8" s="5"/>
      <c r="M8" s="5" t="e">
        <f t="shared" si="1"/>
        <v>#DIV/0!</v>
      </c>
      <c r="N8" s="5"/>
      <c r="O8" s="5" t="e">
        <f t="shared" si="2"/>
        <v>#DIV/0!</v>
      </c>
    </row>
    <row r="9" spans="1:15" ht="16.5" hidden="1" x14ac:dyDescent="0.3">
      <c r="A9" s="5" t="s">
        <v>4</v>
      </c>
      <c r="B9" s="5" t="s">
        <v>113</v>
      </c>
      <c r="C9" s="5" t="s">
        <v>112</v>
      </c>
      <c r="D9" s="7"/>
      <c r="E9" s="5"/>
      <c r="F9" s="5"/>
      <c r="G9" s="5"/>
      <c r="H9" s="5"/>
      <c r="I9" s="5"/>
      <c r="J9" s="5"/>
      <c r="K9" s="5">
        <f t="shared" si="0"/>
        <v>0</v>
      </c>
      <c r="L9" s="5"/>
      <c r="M9" s="5" t="e">
        <f t="shared" si="1"/>
        <v>#DIV/0!</v>
      </c>
      <c r="N9" s="5"/>
      <c r="O9" s="5" t="e">
        <f t="shared" si="2"/>
        <v>#DIV/0!</v>
      </c>
    </row>
    <row r="10" spans="1:15" ht="16.5" hidden="1" x14ac:dyDescent="0.3">
      <c r="A10" s="5" t="s">
        <v>4</v>
      </c>
      <c r="B10" s="5" t="s">
        <v>113</v>
      </c>
      <c r="C10" s="5" t="s">
        <v>112</v>
      </c>
      <c r="D10" s="7"/>
      <c r="E10" s="5"/>
      <c r="F10" s="5"/>
      <c r="G10" s="5"/>
      <c r="H10" s="5"/>
      <c r="I10" s="5"/>
      <c r="J10" s="5"/>
      <c r="K10" s="5">
        <f t="shared" si="0"/>
        <v>0</v>
      </c>
      <c r="L10" s="5"/>
      <c r="M10" s="5" t="e">
        <f t="shared" si="1"/>
        <v>#DIV/0!</v>
      </c>
      <c r="N10" s="5"/>
      <c r="O10" s="5" t="e">
        <f t="shared" si="2"/>
        <v>#DIV/0!</v>
      </c>
    </row>
    <row r="11" spans="1:15" ht="16.5" hidden="1" x14ac:dyDescent="0.3">
      <c r="A11" s="5" t="s">
        <v>4</v>
      </c>
      <c r="B11" s="5" t="s">
        <v>113</v>
      </c>
      <c r="C11" s="5" t="s">
        <v>112</v>
      </c>
      <c r="K11" s="5">
        <f t="shared" si="0"/>
        <v>0</v>
      </c>
      <c r="M11" s="5" t="e">
        <f t="shared" si="1"/>
        <v>#DIV/0!</v>
      </c>
      <c r="O11" s="5" t="e">
        <f t="shared" si="2"/>
        <v>#DIV/0!</v>
      </c>
    </row>
    <row r="12" spans="1:15" ht="16.5" hidden="1" x14ac:dyDescent="0.3">
      <c r="A12" s="5" t="s">
        <v>4</v>
      </c>
      <c r="B12" s="5" t="s">
        <v>113</v>
      </c>
      <c r="C12" s="5" t="s">
        <v>112</v>
      </c>
      <c r="D12" s="7"/>
      <c r="E12" s="5"/>
      <c r="F12" s="5"/>
      <c r="G12" s="5"/>
      <c r="H12" s="5"/>
      <c r="I12" s="5"/>
      <c r="J12" s="5"/>
      <c r="K12" s="5">
        <f t="shared" si="0"/>
        <v>0</v>
      </c>
      <c r="L12" s="5"/>
      <c r="M12" s="5" t="e">
        <f t="shared" si="1"/>
        <v>#DIV/0!</v>
      </c>
      <c r="N12" s="5"/>
      <c r="O12" s="5" t="e">
        <f t="shared" si="2"/>
        <v>#DIV/0!</v>
      </c>
    </row>
    <row r="13" spans="1:15" ht="16.5" hidden="1" x14ac:dyDescent="0.3">
      <c r="A13" s="5" t="s">
        <v>4</v>
      </c>
      <c r="B13" s="5" t="s">
        <v>113</v>
      </c>
      <c r="C13" s="5" t="s">
        <v>112</v>
      </c>
      <c r="D13" s="7"/>
      <c r="E13" s="5"/>
      <c r="F13" s="5"/>
      <c r="G13" s="5"/>
      <c r="H13" s="5"/>
      <c r="I13" s="5"/>
      <c r="J13" s="5"/>
      <c r="K13" s="5">
        <f t="shared" si="0"/>
        <v>0</v>
      </c>
      <c r="L13" s="5"/>
      <c r="M13" s="5" t="e">
        <f t="shared" si="1"/>
        <v>#DIV/0!</v>
      </c>
      <c r="N13" s="5"/>
      <c r="O13" s="5" t="e">
        <f t="shared" si="2"/>
        <v>#DIV/0!</v>
      </c>
    </row>
    <row r="14" spans="1:15" ht="16.5" hidden="1" x14ac:dyDescent="0.3">
      <c r="A14" s="5" t="s">
        <v>4</v>
      </c>
      <c r="B14" s="5" t="s">
        <v>113</v>
      </c>
      <c r="C14" s="5" t="s">
        <v>112</v>
      </c>
      <c r="D14" s="7"/>
      <c r="E14" s="5"/>
      <c r="F14" s="5"/>
      <c r="G14" s="5"/>
      <c r="H14" s="5"/>
      <c r="I14" s="5"/>
      <c r="J14" s="5"/>
      <c r="K14" s="5">
        <f t="shared" si="0"/>
        <v>0</v>
      </c>
      <c r="L14" s="5"/>
      <c r="M14" s="5" t="e">
        <f t="shared" si="1"/>
        <v>#DIV/0!</v>
      </c>
      <c r="N14" s="5"/>
      <c r="O14" s="5" t="e">
        <f t="shared" si="2"/>
        <v>#DIV/0!</v>
      </c>
    </row>
    <row r="15" spans="1:15" ht="16.5" hidden="1" x14ac:dyDescent="0.3">
      <c r="A15" s="5" t="s">
        <v>4</v>
      </c>
      <c r="B15" s="5" t="s">
        <v>113</v>
      </c>
      <c r="C15" s="5" t="s">
        <v>112</v>
      </c>
      <c r="D15" s="7"/>
      <c r="E15" s="5"/>
      <c r="F15" s="5"/>
      <c r="G15" s="5"/>
      <c r="H15" s="5"/>
      <c r="I15" s="5"/>
      <c r="J15" s="5"/>
      <c r="K15" s="5">
        <f t="shared" si="0"/>
        <v>0</v>
      </c>
      <c r="L15" s="5"/>
      <c r="M15" s="5" t="e">
        <f t="shared" si="1"/>
        <v>#DIV/0!</v>
      </c>
      <c r="N15" s="5"/>
      <c r="O15" s="5" t="e">
        <f t="shared" si="2"/>
        <v>#DIV/0!</v>
      </c>
    </row>
    <row r="16" spans="1:15" ht="16.5" hidden="1" x14ac:dyDescent="0.3">
      <c r="A16" s="5" t="s">
        <v>4</v>
      </c>
      <c r="B16" s="5" t="s">
        <v>113</v>
      </c>
      <c r="C16" s="5" t="s">
        <v>112</v>
      </c>
      <c r="K16" s="5">
        <f t="shared" si="0"/>
        <v>0</v>
      </c>
      <c r="M16" s="5" t="e">
        <f t="shared" si="1"/>
        <v>#DIV/0!</v>
      </c>
      <c r="O16" s="5" t="e">
        <f t="shared" si="2"/>
        <v>#DIV/0!</v>
      </c>
    </row>
    <row r="17" spans="1:15" ht="16.5" hidden="1" x14ac:dyDescent="0.3">
      <c r="A17" s="5" t="s">
        <v>4</v>
      </c>
      <c r="B17" s="5" t="s">
        <v>113</v>
      </c>
      <c r="C17" s="5" t="s">
        <v>112</v>
      </c>
      <c r="D17" s="7"/>
      <c r="E17" s="5"/>
      <c r="F17" s="5"/>
      <c r="G17" s="5"/>
      <c r="H17" s="5"/>
      <c r="I17" s="5"/>
      <c r="J17" s="5"/>
      <c r="K17" s="5">
        <f t="shared" si="0"/>
        <v>0</v>
      </c>
      <c r="L17" s="5"/>
      <c r="M17" s="5" t="e">
        <f t="shared" si="1"/>
        <v>#DIV/0!</v>
      </c>
      <c r="N17" s="5"/>
      <c r="O17" s="5" t="e">
        <f t="shared" si="2"/>
        <v>#DIV/0!</v>
      </c>
    </row>
    <row r="18" spans="1:15" ht="16.5" hidden="1" x14ac:dyDescent="0.3">
      <c r="A18" s="5" t="s">
        <v>4</v>
      </c>
      <c r="B18" s="5" t="s">
        <v>113</v>
      </c>
      <c r="C18" s="5" t="s">
        <v>112</v>
      </c>
      <c r="D18" s="7"/>
      <c r="E18" s="5"/>
      <c r="F18" s="5"/>
      <c r="G18" s="5"/>
      <c r="H18" s="5"/>
      <c r="I18" s="5"/>
      <c r="J18" s="5"/>
      <c r="K18" s="5">
        <f t="shared" si="0"/>
        <v>0</v>
      </c>
      <c r="L18" s="5"/>
      <c r="M18" s="5" t="e">
        <f t="shared" si="1"/>
        <v>#DIV/0!</v>
      </c>
      <c r="N18" s="5"/>
      <c r="O18" s="5" t="e">
        <f t="shared" si="2"/>
        <v>#DIV/0!</v>
      </c>
    </row>
    <row r="19" spans="1:15" ht="16.5" hidden="1" x14ac:dyDescent="0.3">
      <c r="A19" s="5" t="s">
        <v>4</v>
      </c>
      <c r="B19" s="5" t="s">
        <v>113</v>
      </c>
      <c r="C19" s="5" t="s">
        <v>112</v>
      </c>
      <c r="D19" s="7"/>
      <c r="E19" s="5"/>
      <c r="F19" s="5"/>
      <c r="G19" s="5"/>
      <c r="H19" s="5"/>
      <c r="I19" s="5"/>
      <c r="J19" s="5"/>
      <c r="K19" s="5">
        <f t="shared" si="0"/>
        <v>0</v>
      </c>
      <c r="L19" s="5"/>
      <c r="M19" s="5" t="e">
        <f t="shared" si="1"/>
        <v>#DIV/0!</v>
      </c>
      <c r="N19" s="5"/>
      <c r="O19" s="5" t="e">
        <f t="shared" si="2"/>
        <v>#DIV/0!</v>
      </c>
    </row>
    <row r="20" spans="1:15" ht="16.5" hidden="1" x14ac:dyDescent="0.3">
      <c r="A20" s="5" t="s">
        <v>4</v>
      </c>
      <c r="B20" s="5" t="s">
        <v>113</v>
      </c>
      <c r="C20" s="5" t="s">
        <v>112</v>
      </c>
      <c r="D20" s="7"/>
      <c r="E20" s="5"/>
      <c r="F20" s="5"/>
      <c r="G20" s="5"/>
      <c r="H20" s="5"/>
      <c r="I20" s="5"/>
      <c r="J20" s="5"/>
      <c r="K20" s="5">
        <f t="shared" si="0"/>
        <v>0</v>
      </c>
      <c r="L20" s="5"/>
      <c r="M20" s="5" t="e">
        <f t="shared" si="1"/>
        <v>#DIV/0!</v>
      </c>
      <c r="N20" s="5"/>
      <c r="O20" s="5" t="e">
        <f t="shared" si="2"/>
        <v>#DIV/0!</v>
      </c>
    </row>
    <row r="21" spans="1:15" ht="16.5" hidden="1" x14ac:dyDescent="0.3">
      <c r="A21" s="5" t="s">
        <v>4</v>
      </c>
      <c r="B21" s="5" t="s">
        <v>113</v>
      </c>
      <c r="C21" s="5" t="s">
        <v>112</v>
      </c>
      <c r="D21" s="7"/>
      <c r="E21" s="5"/>
      <c r="F21" s="5"/>
      <c r="G21" s="5"/>
      <c r="H21" s="5"/>
      <c r="I21" s="5"/>
      <c r="J21" s="5"/>
      <c r="K21" s="5">
        <f t="shared" si="0"/>
        <v>0</v>
      </c>
      <c r="L21" s="5"/>
      <c r="M21" s="5" t="e">
        <f t="shared" si="1"/>
        <v>#DIV/0!</v>
      </c>
      <c r="N21" s="5"/>
      <c r="O21" s="5" t="e">
        <f t="shared" si="2"/>
        <v>#DIV/0!</v>
      </c>
    </row>
    <row r="22" spans="1:15" ht="16.5" hidden="1" x14ac:dyDescent="0.3">
      <c r="A22" s="5" t="s">
        <v>4</v>
      </c>
      <c r="B22" s="5" t="s">
        <v>113</v>
      </c>
      <c r="C22" s="5" t="s">
        <v>112</v>
      </c>
      <c r="D22" s="7"/>
      <c r="E22" s="5"/>
      <c r="F22" s="5"/>
      <c r="G22" s="5"/>
      <c r="H22" s="5"/>
      <c r="I22" s="5"/>
      <c r="J22" s="5"/>
      <c r="K22" s="5">
        <f t="shared" si="0"/>
        <v>0</v>
      </c>
      <c r="L22" s="5"/>
      <c r="M22" s="5" t="e">
        <f t="shared" si="1"/>
        <v>#DIV/0!</v>
      </c>
      <c r="N22" s="5"/>
      <c r="O22" s="5" t="e">
        <f t="shared" si="2"/>
        <v>#DIV/0!</v>
      </c>
    </row>
    <row r="23" spans="1:15" ht="16.5" hidden="1" x14ac:dyDescent="0.3">
      <c r="A23" s="5" t="s">
        <v>4</v>
      </c>
      <c r="B23" s="5" t="s">
        <v>113</v>
      </c>
      <c r="C23" s="5" t="s">
        <v>112</v>
      </c>
      <c r="D23" s="7"/>
      <c r="E23" s="5"/>
      <c r="F23" s="5"/>
      <c r="G23" s="5"/>
      <c r="H23" s="5"/>
      <c r="I23" s="5"/>
      <c r="J23" s="5"/>
      <c r="K23" s="5">
        <f t="shared" si="0"/>
        <v>0</v>
      </c>
      <c r="L23" s="5"/>
      <c r="M23" s="5" t="e">
        <f t="shared" si="1"/>
        <v>#DIV/0!</v>
      </c>
      <c r="N23" s="5"/>
      <c r="O23" s="5" t="e">
        <f t="shared" si="2"/>
        <v>#DIV/0!</v>
      </c>
    </row>
    <row r="24" spans="1:15" ht="16.5" hidden="1" x14ac:dyDescent="0.3">
      <c r="A24" s="5" t="s">
        <v>4</v>
      </c>
      <c r="B24" s="5" t="s">
        <v>113</v>
      </c>
      <c r="C24" s="5" t="s">
        <v>112</v>
      </c>
      <c r="D24" s="7"/>
      <c r="E24" s="5"/>
      <c r="F24" s="5"/>
      <c r="G24" s="5"/>
      <c r="H24" s="5"/>
      <c r="I24" s="5"/>
      <c r="J24" s="5"/>
      <c r="K24" s="5">
        <f t="shared" si="0"/>
        <v>0</v>
      </c>
      <c r="L24" s="5"/>
      <c r="M24" s="5" t="e">
        <f t="shared" si="1"/>
        <v>#DIV/0!</v>
      </c>
      <c r="N24" s="5"/>
      <c r="O24" s="5" t="e">
        <f t="shared" si="2"/>
        <v>#DIV/0!</v>
      </c>
    </row>
    <row r="25" spans="1:15" ht="16.5" hidden="1" x14ac:dyDescent="0.3">
      <c r="A25" s="5" t="s">
        <v>4</v>
      </c>
      <c r="B25" s="5" t="s">
        <v>113</v>
      </c>
      <c r="C25" s="5" t="s">
        <v>112</v>
      </c>
      <c r="D25" s="7"/>
      <c r="E25" s="5"/>
      <c r="F25" s="5"/>
      <c r="G25" s="5"/>
      <c r="H25" s="5"/>
      <c r="I25" s="5"/>
      <c r="J25" s="5"/>
      <c r="K25" s="5">
        <f t="shared" si="0"/>
        <v>0</v>
      </c>
      <c r="L25" s="5"/>
      <c r="M25" s="5" t="e">
        <f t="shared" si="1"/>
        <v>#DIV/0!</v>
      </c>
      <c r="N25" s="5"/>
      <c r="O25" s="5" t="e">
        <f t="shared" si="2"/>
        <v>#DIV/0!</v>
      </c>
    </row>
    <row r="26" spans="1:15" ht="16.5" hidden="1" x14ac:dyDescent="0.3">
      <c r="A26" s="5" t="s">
        <v>4</v>
      </c>
      <c r="B26" s="5" t="s">
        <v>113</v>
      </c>
      <c r="C26" s="5" t="s">
        <v>112</v>
      </c>
      <c r="D26" s="7"/>
      <c r="E26" s="5"/>
      <c r="F26" s="5"/>
      <c r="G26" s="5"/>
      <c r="H26" s="5"/>
      <c r="I26" s="5"/>
      <c r="J26" s="5"/>
      <c r="K26" s="5">
        <f t="shared" si="0"/>
        <v>0</v>
      </c>
      <c r="L26" s="5"/>
      <c r="M26" s="5" t="e">
        <f t="shared" si="1"/>
        <v>#DIV/0!</v>
      </c>
      <c r="N26" s="5"/>
      <c r="O26" s="5" t="e">
        <f t="shared" si="2"/>
        <v>#DIV/0!</v>
      </c>
    </row>
    <row r="27" spans="1:15" ht="16.5" hidden="1" x14ac:dyDescent="0.3">
      <c r="A27" s="5" t="s">
        <v>4</v>
      </c>
      <c r="B27" s="5" t="s">
        <v>113</v>
      </c>
      <c r="C27" s="5" t="s">
        <v>112</v>
      </c>
      <c r="D27" s="7"/>
      <c r="E27" s="5"/>
      <c r="F27" s="5"/>
      <c r="G27" s="5"/>
      <c r="H27" s="5"/>
      <c r="I27" s="5"/>
      <c r="J27" s="5"/>
      <c r="K27" s="5">
        <f t="shared" si="0"/>
        <v>0</v>
      </c>
      <c r="L27" s="5"/>
      <c r="M27" s="5" t="e">
        <f t="shared" si="1"/>
        <v>#DIV/0!</v>
      </c>
      <c r="N27" s="5"/>
      <c r="O27" s="5" t="e">
        <f t="shared" si="2"/>
        <v>#DIV/0!</v>
      </c>
    </row>
    <row r="28" spans="1:15" ht="16.5" x14ac:dyDescent="0.3">
      <c r="A28" s="5"/>
      <c r="B28" s="5"/>
      <c r="C28" s="5"/>
      <c r="D28" s="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6.5" x14ac:dyDescent="0.3">
      <c r="A29" s="5"/>
      <c r="B29" s="5"/>
      <c r="C29" s="5"/>
      <c r="D29" s="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x14ac:dyDescent="0.25">
      <c r="K30" s="1">
        <f>SUM(K2:K28)</f>
        <v>289</v>
      </c>
      <c r="L30" s="1">
        <f>SUM(L2:L28)</f>
        <v>2</v>
      </c>
      <c r="M30" s="1">
        <f t="shared" ref="M30" si="3">SUM(K30/L30)</f>
        <v>144.5</v>
      </c>
      <c r="N30" s="1">
        <f>SUM(N2:N28)</f>
        <v>2</v>
      </c>
      <c r="O30" s="4">
        <f t="shared" ref="O30" si="4">SUM(M30+N30)</f>
        <v>146.5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15"/>
  <sheetViews>
    <sheetView workbookViewId="0">
      <selection sqref="A1:XFD1048576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1" width="9.140625" style="1"/>
    <col min="12" max="12" width="13.7109375" style="3" bestFit="1" customWidth="1"/>
    <col min="13" max="16384" width="9.140625" style="3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x14ac:dyDescent="0.25">
      <c r="A2" s="1" t="s">
        <v>4</v>
      </c>
      <c r="B2" s="1" t="s">
        <v>21</v>
      </c>
      <c r="C2" s="1" t="s">
        <v>5</v>
      </c>
      <c r="D2" s="2">
        <v>42057</v>
      </c>
      <c r="E2" s="1">
        <v>194</v>
      </c>
      <c r="F2" s="1">
        <v>192</v>
      </c>
      <c r="G2" s="1">
        <v>192</v>
      </c>
      <c r="H2" s="1">
        <v>0</v>
      </c>
      <c r="I2" s="1">
        <v>0</v>
      </c>
      <c r="J2" s="1">
        <v>0</v>
      </c>
      <c r="K2" s="1">
        <f>SUM(E2:J2)</f>
        <v>578</v>
      </c>
      <c r="L2" s="1">
        <v>3</v>
      </c>
      <c r="M2" s="1">
        <f>SUM(K2/L2)</f>
        <v>192.66666666666666</v>
      </c>
      <c r="N2" s="1">
        <v>36</v>
      </c>
      <c r="O2" s="1">
        <f>SUM(M2+N2)</f>
        <v>228.66666666666666</v>
      </c>
    </row>
    <row r="3" spans="1:15" x14ac:dyDescent="0.25">
      <c r="A3" s="1" t="s">
        <v>4</v>
      </c>
      <c r="B3" s="1" t="s">
        <v>21</v>
      </c>
      <c r="C3" s="1" t="s">
        <v>5</v>
      </c>
      <c r="D3" s="2">
        <v>42092</v>
      </c>
      <c r="E3" s="1">
        <v>194</v>
      </c>
      <c r="F3" s="1">
        <v>190</v>
      </c>
      <c r="G3" s="1">
        <v>197</v>
      </c>
      <c r="H3" s="1">
        <v>0</v>
      </c>
      <c r="I3" s="1">
        <v>0</v>
      </c>
      <c r="J3" s="1">
        <v>0</v>
      </c>
      <c r="K3" s="1">
        <f>SUM(E3:J3)</f>
        <v>581</v>
      </c>
      <c r="L3" s="1">
        <v>3</v>
      </c>
      <c r="M3" s="1">
        <f t="shared" ref="M3:M6" si="0">SUM(K3/L3)</f>
        <v>193.66666666666666</v>
      </c>
      <c r="N3" s="1">
        <v>45</v>
      </c>
      <c r="O3" s="1">
        <f t="shared" ref="O3:O12" si="1">SUM(M3+N3)</f>
        <v>238.66666666666666</v>
      </c>
    </row>
    <row r="4" spans="1:15" x14ac:dyDescent="0.25">
      <c r="A4" s="1" t="s">
        <v>4</v>
      </c>
      <c r="B4" s="1" t="s">
        <v>21</v>
      </c>
      <c r="C4" s="1" t="s">
        <v>5</v>
      </c>
      <c r="D4" s="2">
        <v>42120</v>
      </c>
      <c r="E4" s="1">
        <v>196</v>
      </c>
      <c r="F4" s="1">
        <v>195</v>
      </c>
      <c r="G4" s="1">
        <v>192</v>
      </c>
      <c r="H4" s="1">
        <v>0</v>
      </c>
      <c r="I4" s="1">
        <v>0</v>
      </c>
      <c r="J4" s="1">
        <v>0</v>
      </c>
      <c r="K4" s="1">
        <f t="shared" ref="K4:K12" si="2">SUM(E4:J4)</f>
        <v>583</v>
      </c>
      <c r="L4" s="1">
        <v>3</v>
      </c>
      <c r="M4" s="1">
        <f t="shared" si="0"/>
        <v>194.33333333333334</v>
      </c>
      <c r="N4" s="1">
        <v>45</v>
      </c>
      <c r="O4" s="1">
        <f t="shared" si="1"/>
        <v>239.33333333333334</v>
      </c>
    </row>
    <row r="5" spans="1:15" x14ac:dyDescent="0.25">
      <c r="A5" s="1" t="s">
        <v>4</v>
      </c>
      <c r="B5" s="1" t="s">
        <v>21</v>
      </c>
      <c r="C5" s="1" t="s">
        <v>5</v>
      </c>
      <c r="D5" s="2">
        <v>42161</v>
      </c>
      <c r="E5" s="1">
        <v>199</v>
      </c>
      <c r="F5" s="1">
        <v>195</v>
      </c>
      <c r="G5" s="1">
        <v>196</v>
      </c>
      <c r="H5" s="1">
        <v>197</v>
      </c>
      <c r="I5" s="1">
        <v>191</v>
      </c>
      <c r="J5" s="1">
        <v>194</v>
      </c>
      <c r="K5" s="1">
        <f t="shared" si="2"/>
        <v>1172</v>
      </c>
      <c r="L5" s="1">
        <v>6</v>
      </c>
      <c r="M5" s="1">
        <f t="shared" si="0"/>
        <v>195.33333333333334</v>
      </c>
      <c r="N5" s="1">
        <v>168</v>
      </c>
      <c r="O5" s="1">
        <f t="shared" si="1"/>
        <v>363.33333333333337</v>
      </c>
    </row>
    <row r="6" spans="1:15" x14ac:dyDescent="0.25">
      <c r="A6" s="1" t="s">
        <v>4</v>
      </c>
      <c r="B6" s="1" t="s">
        <v>21</v>
      </c>
      <c r="C6" s="1" t="s">
        <v>5</v>
      </c>
      <c r="D6" s="2">
        <v>42182</v>
      </c>
      <c r="E6" s="1">
        <v>195</v>
      </c>
      <c r="F6" s="1">
        <v>195</v>
      </c>
      <c r="G6" s="1">
        <v>196</v>
      </c>
      <c r="H6" s="1">
        <v>0</v>
      </c>
      <c r="I6" s="1">
        <v>0</v>
      </c>
      <c r="J6" s="1">
        <v>0</v>
      </c>
      <c r="K6" s="1">
        <f t="shared" si="2"/>
        <v>586</v>
      </c>
      <c r="L6" s="1">
        <v>3</v>
      </c>
      <c r="M6" s="1">
        <f t="shared" si="0"/>
        <v>195.33333333333334</v>
      </c>
      <c r="N6" s="1">
        <v>39</v>
      </c>
      <c r="O6" s="1">
        <f t="shared" si="1"/>
        <v>234.33333333333334</v>
      </c>
    </row>
    <row r="7" spans="1:15" x14ac:dyDescent="0.25">
      <c r="A7" s="1" t="s">
        <v>4</v>
      </c>
      <c r="B7" s="1" t="s">
        <v>21</v>
      </c>
      <c r="C7" s="1" t="s">
        <v>5</v>
      </c>
      <c r="D7" s="2">
        <v>42210</v>
      </c>
      <c r="E7" s="1">
        <v>194</v>
      </c>
      <c r="F7" s="1">
        <v>197</v>
      </c>
      <c r="G7" s="1">
        <v>194</v>
      </c>
      <c r="H7" s="1">
        <v>0</v>
      </c>
      <c r="I7" s="1">
        <v>0</v>
      </c>
      <c r="J7" s="1">
        <v>0</v>
      </c>
      <c r="K7" s="1">
        <f t="shared" si="2"/>
        <v>585</v>
      </c>
      <c r="L7" s="1">
        <v>3</v>
      </c>
      <c r="M7" s="1">
        <f>SUM(K7/L7)</f>
        <v>195</v>
      </c>
      <c r="N7" s="1">
        <v>39</v>
      </c>
      <c r="O7" s="1">
        <f t="shared" si="1"/>
        <v>234</v>
      </c>
    </row>
    <row r="8" spans="1:15" x14ac:dyDescent="0.25">
      <c r="A8" s="1" t="s">
        <v>4</v>
      </c>
      <c r="B8" s="1" t="s">
        <v>21</v>
      </c>
      <c r="C8" s="1" t="s">
        <v>5</v>
      </c>
      <c r="D8" s="2">
        <v>42245</v>
      </c>
      <c r="E8" s="1">
        <v>196</v>
      </c>
      <c r="F8" s="1">
        <v>197</v>
      </c>
      <c r="G8" s="1">
        <v>196</v>
      </c>
      <c r="H8" s="1">
        <v>0</v>
      </c>
      <c r="I8" s="1">
        <v>0</v>
      </c>
      <c r="J8" s="1">
        <v>0</v>
      </c>
      <c r="K8" s="1">
        <f t="shared" si="2"/>
        <v>589</v>
      </c>
      <c r="L8" s="1">
        <v>3</v>
      </c>
      <c r="M8" s="1">
        <f t="shared" ref="M8:M12" si="3">SUM(K8/L8)</f>
        <v>196.33333333333334</v>
      </c>
      <c r="N8" s="1">
        <v>33</v>
      </c>
      <c r="O8" s="1">
        <f t="shared" si="1"/>
        <v>229.33333333333334</v>
      </c>
    </row>
    <row r="9" spans="1:15" x14ac:dyDescent="0.25">
      <c r="A9" s="1" t="s">
        <v>4</v>
      </c>
      <c r="B9" s="1" t="s">
        <v>21</v>
      </c>
      <c r="C9" s="1" t="s">
        <v>5</v>
      </c>
      <c r="D9" s="2">
        <v>42267</v>
      </c>
      <c r="E9" s="1">
        <v>195</v>
      </c>
      <c r="F9" s="1">
        <v>200</v>
      </c>
      <c r="G9" s="1">
        <v>194</v>
      </c>
      <c r="H9" s="1">
        <v>0</v>
      </c>
      <c r="I9" s="1">
        <v>0</v>
      </c>
      <c r="J9" s="1">
        <v>0</v>
      </c>
      <c r="K9" s="1">
        <f t="shared" si="2"/>
        <v>589</v>
      </c>
      <c r="L9" s="1">
        <v>3</v>
      </c>
      <c r="M9" s="1">
        <f t="shared" si="3"/>
        <v>196.33333333333334</v>
      </c>
      <c r="N9" s="1">
        <v>51</v>
      </c>
      <c r="O9" s="1">
        <f t="shared" si="1"/>
        <v>247.33333333333334</v>
      </c>
    </row>
    <row r="10" spans="1:15" x14ac:dyDescent="0.25">
      <c r="A10" s="1" t="s">
        <v>4</v>
      </c>
      <c r="B10" s="1" t="s">
        <v>21</v>
      </c>
      <c r="C10" s="1" t="s">
        <v>5</v>
      </c>
      <c r="D10" s="2">
        <v>42302</v>
      </c>
      <c r="E10" s="1">
        <v>188</v>
      </c>
      <c r="F10" s="1">
        <v>193</v>
      </c>
      <c r="G10" s="1">
        <v>189</v>
      </c>
      <c r="H10" s="1">
        <v>0</v>
      </c>
      <c r="I10" s="1">
        <v>0</v>
      </c>
      <c r="J10" s="1">
        <v>0</v>
      </c>
      <c r="K10" s="1">
        <f t="shared" ref="K10" si="4">SUM(E10:J10)</f>
        <v>570</v>
      </c>
      <c r="L10" s="1">
        <v>3</v>
      </c>
      <c r="M10" s="1">
        <f t="shared" ref="M10" si="5">SUM(K10/L10)</f>
        <v>190</v>
      </c>
      <c r="N10" s="1">
        <v>42</v>
      </c>
      <c r="O10" s="1">
        <f t="shared" ref="O10" si="6">SUM(M10+N10)</f>
        <v>232</v>
      </c>
    </row>
    <row r="11" spans="1:15" x14ac:dyDescent="0.25">
      <c r="A11" s="1" t="s">
        <v>4</v>
      </c>
      <c r="B11" s="1" t="s">
        <v>21</v>
      </c>
      <c r="C11" s="1" t="s">
        <v>14</v>
      </c>
      <c r="D11" s="2">
        <v>42308</v>
      </c>
      <c r="E11" s="1">
        <v>192</v>
      </c>
      <c r="F11" s="1">
        <v>192</v>
      </c>
      <c r="G11" s="1">
        <v>190</v>
      </c>
      <c r="H11" s="1">
        <v>190</v>
      </c>
      <c r="I11" s="1">
        <v>193</v>
      </c>
      <c r="J11" s="1">
        <v>196</v>
      </c>
      <c r="K11" s="1">
        <f t="shared" si="2"/>
        <v>1153</v>
      </c>
      <c r="L11" s="1">
        <v>6</v>
      </c>
      <c r="M11" s="1">
        <f t="shared" si="3"/>
        <v>192.16666666666666</v>
      </c>
      <c r="N11" s="1">
        <v>204</v>
      </c>
      <c r="O11" s="1">
        <f t="shared" si="1"/>
        <v>396.16666666666663</v>
      </c>
    </row>
    <row r="12" spans="1:15" x14ac:dyDescent="0.25">
      <c r="A12" s="1" t="s">
        <v>4</v>
      </c>
      <c r="B12" s="1" t="s">
        <v>21</v>
      </c>
      <c r="C12" s="1" t="s">
        <v>5</v>
      </c>
      <c r="D12" s="2">
        <v>42322</v>
      </c>
      <c r="E12" s="1">
        <v>191</v>
      </c>
      <c r="F12" s="1">
        <v>190</v>
      </c>
      <c r="G12" s="1">
        <v>193</v>
      </c>
      <c r="H12" s="1">
        <v>195</v>
      </c>
      <c r="I12" s="1">
        <v>191</v>
      </c>
      <c r="J12" s="1">
        <v>196</v>
      </c>
      <c r="K12" s="1">
        <f t="shared" si="2"/>
        <v>1156</v>
      </c>
      <c r="L12" s="3">
        <v>6</v>
      </c>
      <c r="M12" s="3">
        <f t="shared" si="3"/>
        <v>192.66666666666666</v>
      </c>
      <c r="N12" s="3">
        <v>204</v>
      </c>
      <c r="O12" s="3">
        <f t="shared" si="1"/>
        <v>396.66666666666663</v>
      </c>
    </row>
    <row r="15" spans="1:15" s="1" customFormat="1" x14ac:dyDescent="0.25">
      <c r="D15" s="2"/>
      <c r="K15" s="1">
        <f>SUM(K2:K14)</f>
        <v>8142</v>
      </c>
      <c r="L15" s="1">
        <f>SUM(L2:L14)</f>
        <v>42</v>
      </c>
      <c r="M15" s="1">
        <f t="shared" ref="M15" si="7">SUM(K15/L15)</f>
        <v>193.85714285714286</v>
      </c>
      <c r="N15" s="1">
        <f>SUM(N2:N14)</f>
        <v>906</v>
      </c>
      <c r="O15" s="1">
        <f t="shared" ref="O15" si="8">SUM(M15+N15)</f>
        <v>1099.8571428571429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16"/>
  <sheetViews>
    <sheetView workbookViewId="0">
      <selection activeCell="C13" sqref="C13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1" width="9.140625" style="1"/>
    <col min="12" max="12" width="13.7109375" style="3" bestFit="1" customWidth="1"/>
    <col min="13" max="16384" width="9.140625" style="3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s="6" customFormat="1" ht="16.5" x14ac:dyDescent="0.3">
      <c r="A2" s="5" t="s">
        <v>4</v>
      </c>
      <c r="B2" s="5" t="s">
        <v>20</v>
      </c>
      <c r="C2" s="5" t="s">
        <v>5</v>
      </c>
      <c r="D2" s="7">
        <v>42057</v>
      </c>
      <c r="E2" s="5">
        <v>190</v>
      </c>
      <c r="F2" s="5">
        <v>188</v>
      </c>
      <c r="G2" s="5">
        <v>194</v>
      </c>
      <c r="H2" s="5">
        <v>0</v>
      </c>
      <c r="I2" s="5">
        <v>0</v>
      </c>
      <c r="J2" s="5">
        <v>0</v>
      </c>
      <c r="K2" s="5">
        <f>SUM(E2:J2)</f>
        <v>572</v>
      </c>
      <c r="L2" s="5">
        <v>3</v>
      </c>
      <c r="M2" s="5">
        <f>SUM(K2/L2)</f>
        <v>190.66666666666666</v>
      </c>
      <c r="N2" s="5">
        <v>33</v>
      </c>
      <c r="O2" s="5">
        <f>SUM(M2+N2)</f>
        <v>223.66666666666666</v>
      </c>
    </row>
    <row r="3" spans="1:15" ht="16.5" x14ac:dyDescent="0.3">
      <c r="A3" s="1" t="s">
        <v>4</v>
      </c>
      <c r="B3" s="1" t="s">
        <v>20</v>
      </c>
      <c r="C3" s="1" t="s">
        <v>5</v>
      </c>
      <c r="D3" s="2">
        <v>42092</v>
      </c>
      <c r="E3" s="1">
        <v>192</v>
      </c>
      <c r="F3" s="1">
        <v>189</v>
      </c>
      <c r="G3" s="1">
        <v>189</v>
      </c>
      <c r="H3" s="1">
        <v>0</v>
      </c>
      <c r="I3" s="1">
        <v>0</v>
      </c>
      <c r="J3" s="1">
        <v>0</v>
      </c>
      <c r="K3" s="5">
        <f>SUM(E3:J3)</f>
        <v>570</v>
      </c>
      <c r="L3" s="5">
        <v>3</v>
      </c>
      <c r="M3" s="1">
        <f t="shared" ref="M3:M6" si="0">SUM(K3/L3)</f>
        <v>190</v>
      </c>
      <c r="N3" s="1">
        <v>42</v>
      </c>
      <c r="O3" s="1">
        <f t="shared" ref="O3:O12" si="1">SUM(M3+N3)</f>
        <v>232</v>
      </c>
    </row>
    <row r="4" spans="1:15" ht="16.5" x14ac:dyDescent="0.3">
      <c r="A4" s="1" t="s">
        <v>4</v>
      </c>
      <c r="B4" s="1" t="s">
        <v>20</v>
      </c>
      <c r="C4" s="1" t="s">
        <v>5</v>
      </c>
      <c r="D4" s="2">
        <v>42120</v>
      </c>
      <c r="E4" s="1">
        <v>189</v>
      </c>
      <c r="F4" s="1">
        <v>190</v>
      </c>
      <c r="G4" s="1">
        <v>187</v>
      </c>
      <c r="H4" s="1">
        <v>0</v>
      </c>
      <c r="I4" s="1">
        <v>0</v>
      </c>
      <c r="J4" s="1">
        <v>0</v>
      </c>
      <c r="K4" s="5">
        <f t="shared" ref="K4:K12" si="2">SUM(E4:J4)</f>
        <v>566</v>
      </c>
      <c r="L4" s="1">
        <v>3</v>
      </c>
      <c r="M4" s="1">
        <f t="shared" si="0"/>
        <v>188.66666666666666</v>
      </c>
      <c r="N4" s="1">
        <v>36</v>
      </c>
      <c r="O4" s="1">
        <f t="shared" si="1"/>
        <v>224.66666666666666</v>
      </c>
    </row>
    <row r="5" spans="1:15" s="6" customFormat="1" ht="16.5" x14ac:dyDescent="0.3">
      <c r="A5" s="5" t="s">
        <v>4</v>
      </c>
      <c r="B5" s="5" t="s">
        <v>20</v>
      </c>
      <c r="C5" s="5" t="s">
        <v>5</v>
      </c>
      <c r="D5" s="7">
        <v>42161</v>
      </c>
      <c r="E5" s="5">
        <v>190</v>
      </c>
      <c r="F5" s="5">
        <v>189</v>
      </c>
      <c r="G5" s="5">
        <v>194</v>
      </c>
      <c r="H5" s="5">
        <v>192</v>
      </c>
      <c r="I5" s="5">
        <v>192</v>
      </c>
      <c r="J5" s="5">
        <v>188</v>
      </c>
      <c r="K5" s="5">
        <f t="shared" si="2"/>
        <v>1145</v>
      </c>
      <c r="L5" s="5">
        <v>6</v>
      </c>
      <c r="M5" s="5">
        <f t="shared" si="0"/>
        <v>190.83333333333334</v>
      </c>
      <c r="N5" s="5">
        <v>132</v>
      </c>
      <c r="O5" s="5">
        <f t="shared" si="1"/>
        <v>322.83333333333337</v>
      </c>
    </row>
    <row r="6" spans="1:15" s="6" customFormat="1" ht="16.5" x14ac:dyDescent="0.3">
      <c r="A6" s="5" t="s">
        <v>4</v>
      </c>
      <c r="B6" s="5" t="s">
        <v>20</v>
      </c>
      <c r="C6" s="5" t="s">
        <v>5</v>
      </c>
      <c r="D6" s="7">
        <v>42182</v>
      </c>
      <c r="E6" s="5">
        <v>190</v>
      </c>
      <c r="F6" s="5">
        <v>192</v>
      </c>
      <c r="G6" s="5">
        <v>192</v>
      </c>
      <c r="H6" s="5">
        <v>0</v>
      </c>
      <c r="I6" s="5">
        <v>0</v>
      </c>
      <c r="J6" s="5">
        <v>0</v>
      </c>
      <c r="K6" s="5">
        <f t="shared" si="2"/>
        <v>574</v>
      </c>
      <c r="L6" s="5">
        <v>3</v>
      </c>
      <c r="M6" s="5">
        <f t="shared" si="0"/>
        <v>191.33333333333334</v>
      </c>
      <c r="N6" s="5">
        <v>33</v>
      </c>
      <c r="O6" s="5">
        <f t="shared" si="1"/>
        <v>224.33333333333334</v>
      </c>
    </row>
    <row r="7" spans="1:15" ht="16.5" x14ac:dyDescent="0.3">
      <c r="A7" s="1" t="s">
        <v>4</v>
      </c>
      <c r="B7" s="1" t="s">
        <v>20</v>
      </c>
      <c r="C7" s="1" t="s">
        <v>5</v>
      </c>
      <c r="D7" s="2" t="s">
        <v>87</v>
      </c>
      <c r="E7" s="1">
        <v>189</v>
      </c>
      <c r="F7" s="1">
        <v>189</v>
      </c>
      <c r="G7" s="1">
        <v>192</v>
      </c>
      <c r="H7" s="1">
        <v>0</v>
      </c>
      <c r="I7" s="1">
        <v>0</v>
      </c>
      <c r="J7" s="1">
        <v>0</v>
      </c>
      <c r="K7" s="5">
        <f t="shared" si="2"/>
        <v>570</v>
      </c>
      <c r="L7" s="1">
        <v>3</v>
      </c>
      <c r="M7" s="1">
        <f>SUM(K7/L7)</f>
        <v>190</v>
      </c>
      <c r="N7" s="1">
        <v>21</v>
      </c>
      <c r="O7" s="1">
        <f t="shared" si="1"/>
        <v>211</v>
      </c>
    </row>
    <row r="8" spans="1:15" s="6" customFormat="1" ht="16.5" x14ac:dyDescent="0.3">
      <c r="A8" s="5" t="s">
        <v>4</v>
      </c>
      <c r="B8" s="5" t="s">
        <v>20</v>
      </c>
      <c r="C8" s="5" t="s">
        <v>5</v>
      </c>
      <c r="D8" s="7">
        <v>42245</v>
      </c>
      <c r="E8" s="5">
        <v>192</v>
      </c>
      <c r="F8" s="5">
        <v>197</v>
      </c>
      <c r="G8" s="5">
        <v>194</v>
      </c>
      <c r="H8" s="5">
        <v>0</v>
      </c>
      <c r="I8" s="5">
        <v>0</v>
      </c>
      <c r="J8" s="5">
        <v>0</v>
      </c>
      <c r="K8" s="5">
        <f t="shared" si="2"/>
        <v>583</v>
      </c>
      <c r="L8" s="5">
        <v>3</v>
      </c>
      <c r="M8" s="5">
        <f t="shared" ref="M8:M12" si="3">SUM(K8/L8)</f>
        <v>194.33333333333334</v>
      </c>
      <c r="N8" s="5">
        <v>27</v>
      </c>
      <c r="O8" s="5">
        <f t="shared" si="1"/>
        <v>221.33333333333334</v>
      </c>
    </row>
    <row r="9" spans="1:15" s="6" customFormat="1" ht="16.5" x14ac:dyDescent="0.3">
      <c r="A9" s="5" t="s">
        <v>4</v>
      </c>
      <c r="B9" s="5" t="s">
        <v>20</v>
      </c>
      <c r="C9" s="5" t="s">
        <v>5</v>
      </c>
      <c r="D9" s="7">
        <v>42267</v>
      </c>
      <c r="E9" s="5">
        <v>191</v>
      </c>
      <c r="F9" s="5">
        <v>191</v>
      </c>
      <c r="G9" s="5">
        <v>190</v>
      </c>
      <c r="H9" s="5">
        <v>0</v>
      </c>
      <c r="I9" s="5">
        <v>0</v>
      </c>
      <c r="J9" s="5">
        <v>0</v>
      </c>
      <c r="K9" s="5">
        <f t="shared" si="2"/>
        <v>572</v>
      </c>
      <c r="L9" s="5">
        <v>3</v>
      </c>
      <c r="M9" s="5">
        <f t="shared" si="3"/>
        <v>190.66666666666666</v>
      </c>
      <c r="N9" s="5">
        <v>39</v>
      </c>
      <c r="O9" s="5">
        <f t="shared" si="1"/>
        <v>229.66666666666666</v>
      </c>
    </row>
    <row r="10" spans="1:15" s="6" customFormat="1" ht="16.5" x14ac:dyDescent="0.3">
      <c r="A10" s="5" t="s">
        <v>4</v>
      </c>
      <c r="B10" s="5" t="s">
        <v>20</v>
      </c>
      <c r="C10" s="5" t="s">
        <v>5</v>
      </c>
      <c r="D10" s="7">
        <v>42302</v>
      </c>
      <c r="E10" s="5">
        <v>187</v>
      </c>
      <c r="F10" s="5">
        <v>185</v>
      </c>
      <c r="G10" s="5">
        <v>186</v>
      </c>
      <c r="H10" s="5">
        <v>0</v>
      </c>
      <c r="I10" s="5">
        <v>0</v>
      </c>
      <c r="J10" s="5">
        <v>0</v>
      </c>
      <c r="K10" s="5">
        <f t="shared" ref="K10" si="4">SUM(E10:J10)</f>
        <v>558</v>
      </c>
      <c r="L10" s="5">
        <v>3</v>
      </c>
      <c r="M10" s="5">
        <f t="shared" ref="M10" si="5">SUM(K10/L10)</f>
        <v>186</v>
      </c>
      <c r="N10" s="5">
        <v>33</v>
      </c>
      <c r="O10" s="5">
        <f t="shared" ref="O10" si="6">SUM(M10+N10)</f>
        <v>219</v>
      </c>
    </row>
    <row r="11" spans="1:15" ht="16.5" x14ac:dyDescent="0.3">
      <c r="A11" s="1" t="s">
        <v>4</v>
      </c>
      <c r="B11" s="1" t="s">
        <v>20</v>
      </c>
      <c r="C11" s="1" t="s">
        <v>14</v>
      </c>
      <c r="D11" s="2">
        <v>42308</v>
      </c>
      <c r="E11" s="1">
        <v>182</v>
      </c>
      <c r="F11" s="1">
        <v>184</v>
      </c>
      <c r="G11" s="1">
        <v>190</v>
      </c>
      <c r="H11" s="1">
        <v>190</v>
      </c>
      <c r="I11" s="1">
        <v>189</v>
      </c>
      <c r="J11" s="1">
        <v>188</v>
      </c>
      <c r="K11" s="5">
        <f t="shared" si="2"/>
        <v>1123</v>
      </c>
      <c r="L11" s="1">
        <v>6</v>
      </c>
      <c r="M11" s="1">
        <f t="shared" si="3"/>
        <v>187.16666666666666</v>
      </c>
      <c r="N11" s="1">
        <v>72</v>
      </c>
      <c r="O11" s="1">
        <f t="shared" si="1"/>
        <v>259.16666666666663</v>
      </c>
    </row>
    <row r="12" spans="1:15" s="6" customFormat="1" ht="16.5" x14ac:dyDescent="0.3">
      <c r="A12" s="5" t="s">
        <v>4</v>
      </c>
      <c r="B12" s="5" t="s">
        <v>20</v>
      </c>
      <c r="C12" s="5" t="s">
        <v>5</v>
      </c>
      <c r="D12" s="7">
        <v>42322</v>
      </c>
      <c r="E12" s="5">
        <v>182</v>
      </c>
      <c r="F12" s="5">
        <v>185</v>
      </c>
      <c r="G12" s="5">
        <v>189</v>
      </c>
      <c r="H12" s="5">
        <v>184</v>
      </c>
      <c r="I12" s="5">
        <v>184</v>
      </c>
      <c r="J12" s="5">
        <v>184</v>
      </c>
      <c r="K12" s="5">
        <f t="shared" si="2"/>
        <v>1108</v>
      </c>
      <c r="L12" s="5">
        <v>6</v>
      </c>
      <c r="M12" s="5">
        <f t="shared" si="3"/>
        <v>184.66666666666666</v>
      </c>
      <c r="N12" s="5">
        <v>60</v>
      </c>
      <c r="O12" s="5">
        <f t="shared" si="1"/>
        <v>244.66666666666666</v>
      </c>
    </row>
    <row r="16" spans="1:15" s="1" customFormat="1" x14ac:dyDescent="0.25">
      <c r="D16" s="2"/>
      <c r="K16" s="1">
        <f>SUM(K2:K15)</f>
        <v>7941</v>
      </c>
      <c r="L16" s="1">
        <f>SUM(L2:L15)</f>
        <v>42</v>
      </c>
      <c r="M16" s="1">
        <f t="shared" ref="M16" si="7">SUM(K16/L16)</f>
        <v>189.07142857142858</v>
      </c>
      <c r="N16" s="1">
        <f>SUM(N2:N15)</f>
        <v>528</v>
      </c>
      <c r="O16" s="1">
        <f t="shared" ref="O16" si="8">SUM(M16+N16)</f>
        <v>717.07142857142856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49"/>
  <sheetViews>
    <sheetView topLeftCell="A7" workbookViewId="0">
      <selection activeCell="D47" sqref="D47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3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ht="16.5" x14ac:dyDescent="0.3">
      <c r="A2" s="5" t="s">
        <v>13</v>
      </c>
      <c r="B2" s="5" t="s">
        <v>60</v>
      </c>
      <c r="C2" s="5" t="s">
        <v>57</v>
      </c>
      <c r="D2" s="7">
        <v>42098</v>
      </c>
      <c r="E2" s="5">
        <v>156</v>
      </c>
      <c r="F2" s="5">
        <v>158</v>
      </c>
      <c r="G2" s="5">
        <v>158</v>
      </c>
      <c r="H2" s="5">
        <v>0</v>
      </c>
      <c r="I2" s="5">
        <v>0</v>
      </c>
      <c r="J2" s="5">
        <v>0</v>
      </c>
      <c r="K2" s="5">
        <f>SUM(E2:J2)</f>
        <v>472</v>
      </c>
      <c r="L2" s="5">
        <v>3</v>
      </c>
      <c r="M2" s="5">
        <f>SUM(K2/L2)</f>
        <v>157.33333333333334</v>
      </c>
      <c r="N2" s="5">
        <v>3</v>
      </c>
      <c r="O2" s="5">
        <f>SUM(M2+N2)</f>
        <v>160.33333333333334</v>
      </c>
    </row>
    <row r="3" spans="1:15" ht="16.5" x14ac:dyDescent="0.3">
      <c r="A3" s="5" t="s">
        <v>13</v>
      </c>
      <c r="B3" s="5" t="s">
        <v>60</v>
      </c>
      <c r="C3" s="5" t="s">
        <v>57</v>
      </c>
      <c r="D3" s="7">
        <v>42126</v>
      </c>
      <c r="E3" s="5">
        <v>142</v>
      </c>
      <c r="F3" s="5">
        <v>143</v>
      </c>
      <c r="G3" s="5">
        <v>160</v>
      </c>
      <c r="H3" s="5">
        <v>0</v>
      </c>
      <c r="I3" s="5">
        <v>0</v>
      </c>
      <c r="J3" s="5">
        <v>0</v>
      </c>
      <c r="K3" s="5">
        <f t="shared" ref="K3:K27" si="0">SUM(E3:J3)</f>
        <v>445</v>
      </c>
      <c r="L3" s="5">
        <v>3</v>
      </c>
      <c r="M3" s="5">
        <f t="shared" ref="M3:M27" si="1">SUM(K3/L3)</f>
        <v>148.33333333333334</v>
      </c>
      <c r="N3" s="5">
        <v>3</v>
      </c>
      <c r="O3" s="5">
        <f t="shared" ref="O3:O27" si="2">SUM(M3+N3)</f>
        <v>151.33333333333334</v>
      </c>
    </row>
    <row r="4" spans="1:15" ht="16.5" x14ac:dyDescent="0.3">
      <c r="A4" s="5" t="s">
        <v>13</v>
      </c>
      <c r="B4" s="5" t="s">
        <v>60</v>
      </c>
      <c r="C4" s="5" t="s">
        <v>57</v>
      </c>
      <c r="D4" s="7">
        <v>42172</v>
      </c>
      <c r="E4" s="5">
        <v>179</v>
      </c>
      <c r="F4" s="5">
        <v>176</v>
      </c>
      <c r="G4" s="5">
        <v>179</v>
      </c>
      <c r="H4" s="5">
        <v>0</v>
      </c>
      <c r="I4" s="5">
        <v>0</v>
      </c>
      <c r="J4" s="5">
        <v>0</v>
      </c>
      <c r="K4" s="5">
        <f t="shared" si="0"/>
        <v>534</v>
      </c>
      <c r="L4" s="5">
        <v>3</v>
      </c>
      <c r="M4" s="5">
        <f t="shared" si="1"/>
        <v>178</v>
      </c>
      <c r="N4" s="5">
        <v>12</v>
      </c>
      <c r="O4" s="5">
        <f t="shared" si="2"/>
        <v>190</v>
      </c>
    </row>
    <row r="5" spans="1:15" ht="16.5" x14ac:dyDescent="0.3">
      <c r="A5" s="5" t="s">
        <v>13</v>
      </c>
      <c r="B5" s="5" t="s">
        <v>60</v>
      </c>
      <c r="C5" s="5" t="s">
        <v>57</v>
      </c>
      <c r="D5" s="7">
        <v>42217</v>
      </c>
      <c r="E5" s="5">
        <v>174</v>
      </c>
      <c r="F5" s="5">
        <v>166</v>
      </c>
      <c r="G5" s="5">
        <v>172</v>
      </c>
      <c r="H5" s="5">
        <v>176</v>
      </c>
      <c r="I5" s="5">
        <v>0</v>
      </c>
      <c r="J5" s="5">
        <v>0</v>
      </c>
      <c r="K5" s="5">
        <f t="shared" si="0"/>
        <v>688</v>
      </c>
      <c r="L5" s="5">
        <v>4</v>
      </c>
      <c r="M5" s="5">
        <f t="shared" si="1"/>
        <v>172</v>
      </c>
      <c r="N5" s="5">
        <v>8</v>
      </c>
      <c r="O5" s="5">
        <f t="shared" si="2"/>
        <v>180</v>
      </c>
    </row>
    <row r="6" spans="1:15" ht="16.5" x14ac:dyDescent="0.3">
      <c r="A6" s="5" t="s">
        <v>13</v>
      </c>
      <c r="B6" s="5" t="s">
        <v>60</v>
      </c>
      <c r="C6" s="5" t="s">
        <v>57</v>
      </c>
      <c r="D6" s="7">
        <v>42221</v>
      </c>
      <c r="E6" s="5">
        <v>167</v>
      </c>
      <c r="F6" s="5">
        <v>179</v>
      </c>
      <c r="G6" s="5">
        <v>173</v>
      </c>
      <c r="H6" s="5">
        <v>0</v>
      </c>
      <c r="I6" s="5">
        <v>0</v>
      </c>
      <c r="J6" s="5">
        <v>0</v>
      </c>
      <c r="K6" s="5">
        <f t="shared" si="0"/>
        <v>519</v>
      </c>
      <c r="L6" s="5">
        <v>3</v>
      </c>
      <c r="M6" s="5">
        <f t="shared" si="1"/>
        <v>173</v>
      </c>
      <c r="N6" s="5">
        <v>3</v>
      </c>
      <c r="O6" s="5">
        <f t="shared" si="2"/>
        <v>176</v>
      </c>
    </row>
    <row r="7" spans="1:15" ht="16.5" x14ac:dyDescent="0.3">
      <c r="A7" s="5" t="s">
        <v>13</v>
      </c>
      <c r="B7" s="5" t="s">
        <v>60</v>
      </c>
      <c r="C7" s="5" t="s">
        <v>57</v>
      </c>
      <c r="D7" s="11">
        <v>42238</v>
      </c>
      <c r="E7" s="10">
        <v>177</v>
      </c>
      <c r="F7" s="10">
        <v>169</v>
      </c>
      <c r="G7" s="10">
        <v>172</v>
      </c>
      <c r="H7" s="10">
        <v>179</v>
      </c>
      <c r="I7" s="10">
        <v>0</v>
      </c>
      <c r="J7" s="10">
        <v>0</v>
      </c>
      <c r="K7" s="5">
        <f t="shared" si="0"/>
        <v>697</v>
      </c>
      <c r="L7" s="10">
        <v>4</v>
      </c>
      <c r="M7" s="5">
        <f t="shared" si="1"/>
        <v>174.25</v>
      </c>
      <c r="N7" s="10">
        <v>4</v>
      </c>
      <c r="O7" s="5">
        <f t="shared" si="2"/>
        <v>178.25</v>
      </c>
    </row>
    <row r="8" spans="1:15" ht="16.5" hidden="1" x14ac:dyDescent="0.3">
      <c r="A8" s="5" t="s">
        <v>13</v>
      </c>
      <c r="B8" s="5" t="s">
        <v>60</v>
      </c>
      <c r="C8" s="5" t="s">
        <v>57</v>
      </c>
      <c r="D8" s="7"/>
      <c r="E8" s="5"/>
      <c r="F8" s="5"/>
      <c r="G8" s="5"/>
      <c r="H8" s="5"/>
      <c r="I8" s="5"/>
      <c r="J8" s="5"/>
      <c r="K8" s="5">
        <f t="shared" si="0"/>
        <v>0</v>
      </c>
      <c r="L8" s="5"/>
      <c r="M8" s="5" t="e">
        <f t="shared" si="1"/>
        <v>#DIV/0!</v>
      </c>
      <c r="N8" s="5"/>
      <c r="O8" s="5" t="e">
        <f t="shared" si="2"/>
        <v>#DIV/0!</v>
      </c>
    </row>
    <row r="9" spans="1:15" ht="16.5" hidden="1" x14ac:dyDescent="0.3">
      <c r="A9" s="5" t="s">
        <v>13</v>
      </c>
      <c r="B9" s="5" t="s">
        <v>60</v>
      </c>
      <c r="C9" s="5" t="s">
        <v>57</v>
      </c>
      <c r="D9" s="7"/>
      <c r="E9" s="5"/>
      <c r="F9" s="5"/>
      <c r="G9" s="5"/>
      <c r="H9" s="5"/>
      <c r="I9" s="5"/>
      <c r="J9" s="5"/>
      <c r="K9" s="5">
        <f t="shared" si="0"/>
        <v>0</v>
      </c>
      <c r="L9" s="5"/>
      <c r="M9" s="5" t="e">
        <f t="shared" si="1"/>
        <v>#DIV/0!</v>
      </c>
      <c r="N9" s="5"/>
      <c r="O9" s="5" t="e">
        <f t="shared" si="2"/>
        <v>#DIV/0!</v>
      </c>
    </row>
    <row r="10" spans="1:15" ht="16.5" hidden="1" x14ac:dyDescent="0.3">
      <c r="A10" s="5" t="s">
        <v>13</v>
      </c>
      <c r="B10" s="5" t="s">
        <v>60</v>
      </c>
      <c r="C10" s="5" t="s">
        <v>57</v>
      </c>
      <c r="D10" s="7"/>
      <c r="E10" s="5"/>
      <c r="F10" s="5"/>
      <c r="G10" s="5"/>
      <c r="H10" s="5"/>
      <c r="I10" s="5"/>
      <c r="J10" s="5"/>
      <c r="K10" s="5">
        <f t="shared" si="0"/>
        <v>0</v>
      </c>
      <c r="L10" s="5"/>
      <c r="M10" s="5" t="e">
        <f t="shared" si="1"/>
        <v>#DIV/0!</v>
      </c>
      <c r="N10" s="5"/>
      <c r="O10" s="5" t="e">
        <f t="shared" si="2"/>
        <v>#DIV/0!</v>
      </c>
    </row>
    <row r="11" spans="1:15" ht="16.5" hidden="1" x14ac:dyDescent="0.3">
      <c r="A11" s="5" t="s">
        <v>13</v>
      </c>
      <c r="B11" s="5" t="s">
        <v>60</v>
      </c>
      <c r="C11" s="5" t="s">
        <v>57</v>
      </c>
      <c r="K11" s="5">
        <f t="shared" si="0"/>
        <v>0</v>
      </c>
      <c r="M11" s="5" t="e">
        <f t="shared" si="1"/>
        <v>#DIV/0!</v>
      </c>
      <c r="O11" s="5" t="e">
        <f t="shared" si="2"/>
        <v>#DIV/0!</v>
      </c>
    </row>
    <row r="12" spans="1:15" ht="16.5" hidden="1" x14ac:dyDescent="0.3">
      <c r="A12" s="5" t="s">
        <v>13</v>
      </c>
      <c r="B12" s="5" t="s">
        <v>60</v>
      </c>
      <c r="C12" s="5" t="s">
        <v>57</v>
      </c>
      <c r="D12" s="7"/>
      <c r="E12" s="5"/>
      <c r="F12" s="5"/>
      <c r="G12" s="5"/>
      <c r="H12" s="5"/>
      <c r="I12" s="5"/>
      <c r="J12" s="5"/>
      <c r="K12" s="5">
        <f t="shared" si="0"/>
        <v>0</v>
      </c>
      <c r="L12" s="5"/>
      <c r="M12" s="5" t="e">
        <f t="shared" si="1"/>
        <v>#DIV/0!</v>
      </c>
      <c r="N12" s="5"/>
      <c r="O12" s="5" t="e">
        <f t="shared" si="2"/>
        <v>#DIV/0!</v>
      </c>
    </row>
    <row r="13" spans="1:15" ht="16.5" hidden="1" x14ac:dyDescent="0.3">
      <c r="A13" s="5" t="s">
        <v>13</v>
      </c>
      <c r="B13" s="5" t="s">
        <v>60</v>
      </c>
      <c r="C13" s="5" t="s">
        <v>57</v>
      </c>
      <c r="D13" s="7"/>
      <c r="E13" s="5"/>
      <c r="F13" s="5"/>
      <c r="G13" s="5"/>
      <c r="H13" s="5"/>
      <c r="I13" s="5"/>
      <c r="J13" s="5"/>
      <c r="K13" s="5">
        <f t="shared" si="0"/>
        <v>0</v>
      </c>
      <c r="L13" s="5"/>
      <c r="M13" s="5" t="e">
        <f t="shared" si="1"/>
        <v>#DIV/0!</v>
      </c>
      <c r="N13" s="5"/>
      <c r="O13" s="5" t="e">
        <f t="shared" si="2"/>
        <v>#DIV/0!</v>
      </c>
    </row>
    <row r="14" spans="1:15" ht="16.5" hidden="1" x14ac:dyDescent="0.3">
      <c r="A14" s="5" t="s">
        <v>13</v>
      </c>
      <c r="B14" s="5" t="s">
        <v>60</v>
      </c>
      <c r="C14" s="5" t="s">
        <v>57</v>
      </c>
      <c r="D14" s="7"/>
      <c r="E14" s="5"/>
      <c r="F14" s="5"/>
      <c r="G14" s="5"/>
      <c r="H14" s="5"/>
      <c r="I14" s="5"/>
      <c r="J14" s="5"/>
      <c r="K14" s="5">
        <f t="shared" si="0"/>
        <v>0</v>
      </c>
      <c r="L14" s="5"/>
      <c r="M14" s="5" t="e">
        <f t="shared" si="1"/>
        <v>#DIV/0!</v>
      </c>
      <c r="N14" s="5"/>
      <c r="O14" s="5" t="e">
        <f t="shared" si="2"/>
        <v>#DIV/0!</v>
      </c>
    </row>
    <row r="15" spans="1:15" ht="16.5" hidden="1" x14ac:dyDescent="0.3">
      <c r="A15" s="5" t="s">
        <v>13</v>
      </c>
      <c r="B15" s="5" t="s">
        <v>60</v>
      </c>
      <c r="C15" s="5" t="s">
        <v>57</v>
      </c>
      <c r="D15" s="7"/>
      <c r="E15" s="5"/>
      <c r="F15" s="5"/>
      <c r="G15" s="5"/>
      <c r="H15" s="5"/>
      <c r="I15" s="5"/>
      <c r="J15" s="5"/>
      <c r="K15" s="5">
        <f t="shared" si="0"/>
        <v>0</v>
      </c>
      <c r="L15" s="5"/>
      <c r="M15" s="5" t="e">
        <f t="shared" si="1"/>
        <v>#DIV/0!</v>
      </c>
      <c r="N15" s="5"/>
      <c r="O15" s="5" t="e">
        <f t="shared" si="2"/>
        <v>#DIV/0!</v>
      </c>
    </row>
    <row r="16" spans="1:15" ht="16.5" hidden="1" x14ac:dyDescent="0.3">
      <c r="A16" s="5" t="s">
        <v>13</v>
      </c>
      <c r="B16" s="5" t="s">
        <v>60</v>
      </c>
      <c r="C16" s="5" t="s">
        <v>57</v>
      </c>
      <c r="K16" s="5">
        <f t="shared" si="0"/>
        <v>0</v>
      </c>
      <c r="M16" s="5" t="e">
        <f t="shared" si="1"/>
        <v>#DIV/0!</v>
      </c>
      <c r="O16" s="5" t="e">
        <f t="shared" si="2"/>
        <v>#DIV/0!</v>
      </c>
    </row>
    <row r="17" spans="1:15" ht="16.5" hidden="1" x14ac:dyDescent="0.3">
      <c r="A17" s="5" t="s">
        <v>13</v>
      </c>
      <c r="B17" s="5" t="s">
        <v>60</v>
      </c>
      <c r="C17" s="5" t="s">
        <v>57</v>
      </c>
      <c r="D17" s="7"/>
      <c r="E17" s="5"/>
      <c r="F17" s="5"/>
      <c r="G17" s="5"/>
      <c r="H17" s="5"/>
      <c r="I17" s="5"/>
      <c r="J17" s="5"/>
      <c r="K17" s="5">
        <f t="shared" si="0"/>
        <v>0</v>
      </c>
      <c r="L17" s="5"/>
      <c r="M17" s="5" t="e">
        <f t="shared" si="1"/>
        <v>#DIV/0!</v>
      </c>
      <c r="N17" s="5"/>
      <c r="O17" s="5" t="e">
        <f t="shared" si="2"/>
        <v>#DIV/0!</v>
      </c>
    </row>
    <row r="18" spans="1:15" ht="16.5" hidden="1" x14ac:dyDescent="0.3">
      <c r="A18" s="5" t="s">
        <v>13</v>
      </c>
      <c r="B18" s="5" t="s">
        <v>60</v>
      </c>
      <c r="C18" s="5" t="s">
        <v>57</v>
      </c>
      <c r="D18" s="7"/>
      <c r="E18" s="5"/>
      <c r="F18" s="5"/>
      <c r="G18" s="5"/>
      <c r="H18" s="5"/>
      <c r="I18" s="5"/>
      <c r="J18" s="5"/>
      <c r="K18" s="5">
        <f t="shared" si="0"/>
        <v>0</v>
      </c>
      <c r="L18" s="5"/>
      <c r="M18" s="5" t="e">
        <f t="shared" si="1"/>
        <v>#DIV/0!</v>
      </c>
      <c r="N18" s="5"/>
      <c r="O18" s="5" t="e">
        <f t="shared" si="2"/>
        <v>#DIV/0!</v>
      </c>
    </row>
    <row r="19" spans="1:15" ht="16.5" hidden="1" x14ac:dyDescent="0.3">
      <c r="A19" s="5" t="s">
        <v>13</v>
      </c>
      <c r="B19" s="5" t="s">
        <v>60</v>
      </c>
      <c r="C19" s="5" t="s">
        <v>57</v>
      </c>
      <c r="D19" s="7"/>
      <c r="E19" s="5"/>
      <c r="F19" s="5"/>
      <c r="G19" s="5"/>
      <c r="H19" s="5"/>
      <c r="I19" s="5"/>
      <c r="J19" s="5"/>
      <c r="K19" s="5">
        <f t="shared" si="0"/>
        <v>0</v>
      </c>
      <c r="L19" s="5"/>
      <c r="M19" s="5" t="e">
        <f t="shared" si="1"/>
        <v>#DIV/0!</v>
      </c>
      <c r="N19" s="5"/>
      <c r="O19" s="5" t="e">
        <f t="shared" si="2"/>
        <v>#DIV/0!</v>
      </c>
    </row>
    <row r="20" spans="1:15" ht="16.5" hidden="1" x14ac:dyDescent="0.3">
      <c r="A20" s="5" t="s">
        <v>13</v>
      </c>
      <c r="B20" s="5" t="s">
        <v>60</v>
      </c>
      <c r="C20" s="5" t="s">
        <v>57</v>
      </c>
      <c r="D20" s="7"/>
      <c r="E20" s="5"/>
      <c r="F20" s="5"/>
      <c r="G20" s="5"/>
      <c r="H20" s="5"/>
      <c r="I20" s="5"/>
      <c r="J20" s="5"/>
      <c r="K20" s="5">
        <f t="shared" si="0"/>
        <v>0</v>
      </c>
      <c r="L20" s="5"/>
      <c r="M20" s="5" t="e">
        <f t="shared" si="1"/>
        <v>#DIV/0!</v>
      </c>
      <c r="N20" s="5"/>
      <c r="O20" s="5" t="e">
        <f t="shared" si="2"/>
        <v>#DIV/0!</v>
      </c>
    </row>
    <row r="21" spans="1:15" ht="16.5" hidden="1" x14ac:dyDescent="0.3">
      <c r="A21" s="5" t="s">
        <v>13</v>
      </c>
      <c r="B21" s="5" t="s">
        <v>60</v>
      </c>
      <c r="C21" s="5" t="s">
        <v>57</v>
      </c>
      <c r="D21" s="7"/>
      <c r="E21" s="5"/>
      <c r="F21" s="5"/>
      <c r="G21" s="5"/>
      <c r="H21" s="5"/>
      <c r="I21" s="5"/>
      <c r="J21" s="5"/>
      <c r="K21" s="5">
        <f t="shared" si="0"/>
        <v>0</v>
      </c>
      <c r="L21" s="5"/>
      <c r="M21" s="5" t="e">
        <f t="shared" si="1"/>
        <v>#DIV/0!</v>
      </c>
      <c r="N21" s="5"/>
      <c r="O21" s="5" t="e">
        <f t="shared" si="2"/>
        <v>#DIV/0!</v>
      </c>
    </row>
    <row r="22" spans="1:15" ht="16.5" hidden="1" x14ac:dyDescent="0.3">
      <c r="A22" s="5" t="s">
        <v>13</v>
      </c>
      <c r="B22" s="5" t="s">
        <v>60</v>
      </c>
      <c r="C22" s="5" t="s">
        <v>57</v>
      </c>
      <c r="D22" s="7"/>
      <c r="E22" s="5"/>
      <c r="F22" s="5"/>
      <c r="G22" s="5"/>
      <c r="H22" s="5"/>
      <c r="I22" s="5"/>
      <c r="J22" s="5"/>
      <c r="K22" s="5">
        <f t="shared" si="0"/>
        <v>0</v>
      </c>
      <c r="L22" s="5"/>
      <c r="M22" s="5" t="e">
        <f t="shared" si="1"/>
        <v>#DIV/0!</v>
      </c>
      <c r="N22" s="5"/>
      <c r="O22" s="5" t="e">
        <f t="shared" si="2"/>
        <v>#DIV/0!</v>
      </c>
    </row>
    <row r="23" spans="1:15" ht="16.5" hidden="1" x14ac:dyDescent="0.3">
      <c r="A23" s="5" t="s">
        <v>13</v>
      </c>
      <c r="B23" s="5" t="s">
        <v>60</v>
      </c>
      <c r="C23" s="5" t="s">
        <v>57</v>
      </c>
      <c r="D23" s="7"/>
      <c r="E23" s="5"/>
      <c r="F23" s="5"/>
      <c r="G23" s="5"/>
      <c r="H23" s="5"/>
      <c r="I23" s="5"/>
      <c r="J23" s="5"/>
      <c r="K23" s="5">
        <f t="shared" si="0"/>
        <v>0</v>
      </c>
      <c r="L23" s="5"/>
      <c r="M23" s="5" t="e">
        <f t="shared" si="1"/>
        <v>#DIV/0!</v>
      </c>
      <c r="N23" s="5"/>
      <c r="O23" s="5" t="e">
        <f t="shared" si="2"/>
        <v>#DIV/0!</v>
      </c>
    </row>
    <row r="24" spans="1:15" ht="16.5" hidden="1" x14ac:dyDescent="0.3">
      <c r="A24" s="5" t="s">
        <v>13</v>
      </c>
      <c r="B24" s="5" t="s">
        <v>60</v>
      </c>
      <c r="C24" s="5" t="s">
        <v>57</v>
      </c>
      <c r="D24" s="7"/>
      <c r="E24" s="5"/>
      <c r="F24" s="5"/>
      <c r="G24" s="5"/>
      <c r="H24" s="5"/>
      <c r="I24" s="5"/>
      <c r="J24" s="5"/>
      <c r="K24" s="5">
        <f t="shared" si="0"/>
        <v>0</v>
      </c>
      <c r="L24" s="5"/>
      <c r="M24" s="5" t="e">
        <f t="shared" si="1"/>
        <v>#DIV/0!</v>
      </c>
      <c r="N24" s="5"/>
      <c r="O24" s="5" t="e">
        <f t="shared" si="2"/>
        <v>#DIV/0!</v>
      </c>
    </row>
    <row r="25" spans="1:15" ht="16.5" hidden="1" x14ac:dyDescent="0.3">
      <c r="A25" s="5" t="s">
        <v>13</v>
      </c>
      <c r="B25" s="5" t="s">
        <v>60</v>
      </c>
      <c r="C25" s="5" t="s">
        <v>57</v>
      </c>
      <c r="D25" s="7"/>
      <c r="E25" s="5"/>
      <c r="F25" s="5"/>
      <c r="G25" s="5"/>
      <c r="H25" s="5"/>
      <c r="I25" s="5"/>
      <c r="J25" s="5"/>
      <c r="K25" s="5">
        <f t="shared" si="0"/>
        <v>0</v>
      </c>
      <c r="L25" s="5"/>
      <c r="M25" s="5" t="e">
        <f t="shared" si="1"/>
        <v>#DIV/0!</v>
      </c>
      <c r="N25" s="5"/>
      <c r="O25" s="5" t="e">
        <f t="shared" si="2"/>
        <v>#DIV/0!</v>
      </c>
    </row>
    <row r="26" spans="1:15" ht="16.5" hidden="1" x14ac:dyDescent="0.3">
      <c r="A26" s="5" t="s">
        <v>13</v>
      </c>
      <c r="B26" s="5" t="s">
        <v>60</v>
      </c>
      <c r="C26" s="5" t="s">
        <v>57</v>
      </c>
      <c r="D26" s="7"/>
      <c r="E26" s="5"/>
      <c r="F26" s="5"/>
      <c r="G26" s="5"/>
      <c r="H26" s="5"/>
      <c r="I26" s="5"/>
      <c r="J26" s="5"/>
      <c r="K26" s="5">
        <f t="shared" si="0"/>
        <v>0</v>
      </c>
      <c r="L26" s="5"/>
      <c r="M26" s="5" t="e">
        <f t="shared" si="1"/>
        <v>#DIV/0!</v>
      </c>
      <c r="N26" s="5"/>
      <c r="O26" s="5" t="e">
        <f t="shared" si="2"/>
        <v>#DIV/0!</v>
      </c>
    </row>
    <row r="27" spans="1:15" ht="16.5" hidden="1" x14ac:dyDescent="0.3">
      <c r="A27" s="5" t="s">
        <v>13</v>
      </c>
      <c r="B27" s="5" t="s">
        <v>60</v>
      </c>
      <c r="C27" s="5" t="s">
        <v>57</v>
      </c>
      <c r="D27" s="7"/>
      <c r="E27" s="5"/>
      <c r="F27" s="5"/>
      <c r="G27" s="5"/>
      <c r="H27" s="5"/>
      <c r="I27" s="5"/>
      <c r="J27" s="5"/>
      <c r="K27" s="5">
        <f t="shared" si="0"/>
        <v>0</v>
      </c>
      <c r="L27" s="5"/>
      <c r="M27" s="5" t="e">
        <f t="shared" si="1"/>
        <v>#DIV/0!</v>
      </c>
      <c r="N27" s="5"/>
      <c r="O27" s="5" t="e">
        <f t="shared" si="2"/>
        <v>#DIV/0!</v>
      </c>
    </row>
    <row r="28" spans="1:15" ht="16.5" x14ac:dyDescent="0.3">
      <c r="A28" s="5"/>
      <c r="B28" s="5"/>
      <c r="C28" s="5"/>
      <c r="D28" s="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6.5" x14ac:dyDescent="0.3">
      <c r="A29" s="5"/>
      <c r="B29" s="5"/>
      <c r="C29" s="5"/>
      <c r="D29" s="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x14ac:dyDescent="0.25">
      <c r="K30" s="1">
        <f>SUM(K2:K28)</f>
        <v>3355</v>
      </c>
      <c r="L30" s="1">
        <f>SUM(L2:L28)</f>
        <v>20</v>
      </c>
      <c r="M30" s="1">
        <f t="shared" ref="M30" si="3">SUM(K30/L30)</f>
        <v>167.75</v>
      </c>
      <c r="N30" s="1">
        <f>SUM(N2:N28)</f>
        <v>33</v>
      </c>
      <c r="O30" s="4">
        <f t="shared" ref="O30" si="4">SUM(M30+N30)</f>
        <v>200.75</v>
      </c>
    </row>
    <row r="34" spans="1:15" x14ac:dyDescent="0.25">
      <c r="A34" s="1" t="s">
        <v>0</v>
      </c>
      <c r="B34" s="1" t="s">
        <v>23</v>
      </c>
      <c r="C34" s="1" t="s">
        <v>3</v>
      </c>
      <c r="D34" s="2" t="s">
        <v>1</v>
      </c>
      <c r="E34" s="1" t="s">
        <v>2</v>
      </c>
      <c r="F34" s="1" t="s">
        <v>7</v>
      </c>
      <c r="G34" s="1" t="s">
        <v>11</v>
      </c>
      <c r="H34" s="1" t="s">
        <v>12</v>
      </c>
      <c r="I34" s="1" t="s">
        <v>15</v>
      </c>
      <c r="J34" s="1" t="s">
        <v>16</v>
      </c>
      <c r="K34" s="1" t="s">
        <v>8</v>
      </c>
      <c r="L34" s="1" t="s">
        <v>30</v>
      </c>
      <c r="M34" s="1" t="s">
        <v>10</v>
      </c>
      <c r="N34" s="1" t="s">
        <v>6</v>
      </c>
      <c r="O34" s="1" t="s">
        <v>9</v>
      </c>
    </row>
    <row r="35" spans="1:15" ht="16.5" x14ac:dyDescent="0.3">
      <c r="A35" s="5" t="s">
        <v>4</v>
      </c>
      <c r="B35" s="5" t="s">
        <v>60</v>
      </c>
      <c r="C35" s="5" t="s">
        <v>57</v>
      </c>
      <c r="D35" s="7">
        <v>42126</v>
      </c>
      <c r="E35" s="5">
        <v>182</v>
      </c>
      <c r="F35" s="5">
        <v>185</v>
      </c>
      <c r="G35" s="5">
        <v>179</v>
      </c>
      <c r="H35" s="5">
        <v>0</v>
      </c>
      <c r="I35" s="5">
        <v>0</v>
      </c>
      <c r="J35" s="5">
        <v>0</v>
      </c>
      <c r="K35" s="5">
        <f>SUM(E35:J35)</f>
        <v>546</v>
      </c>
      <c r="L35" s="5">
        <v>3</v>
      </c>
      <c r="M35" s="5">
        <f>SUM(K35/L35)</f>
        <v>182</v>
      </c>
      <c r="N35" s="5">
        <v>15</v>
      </c>
      <c r="O35" s="5">
        <f>SUM(M35+N35)</f>
        <v>197</v>
      </c>
    </row>
    <row r="36" spans="1:15" ht="16.5" x14ac:dyDescent="0.3">
      <c r="A36" s="5" t="s">
        <v>4</v>
      </c>
      <c r="B36" s="5" t="s">
        <v>60</v>
      </c>
      <c r="C36" s="5" t="s">
        <v>57</v>
      </c>
      <c r="D36" s="7">
        <v>42144</v>
      </c>
      <c r="E36" s="5">
        <v>174</v>
      </c>
      <c r="F36" s="5">
        <v>178</v>
      </c>
      <c r="G36" s="5">
        <v>176</v>
      </c>
      <c r="H36" s="5">
        <v>0</v>
      </c>
      <c r="I36" s="5">
        <v>0</v>
      </c>
      <c r="J36" s="5">
        <v>0</v>
      </c>
      <c r="K36" s="5">
        <f t="shared" ref="K36:K46" si="5">SUM(E36:J36)</f>
        <v>528</v>
      </c>
      <c r="L36" s="5">
        <v>3</v>
      </c>
      <c r="M36" s="5">
        <f t="shared" ref="M36:M46" si="6">SUM(K36/L36)</f>
        <v>176</v>
      </c>
      <c r="N36" s="5">
        <v>6</v>
      </c>
      <c r="O36" s="5">
        <f t="shared" ref="O36:O46" si="7">SUM(M36+N36)</f>
        <v>182</v>
      </c>
    </row>
    <row r="37" spans="1:15" ht="16.5" x14ac:dyDescent="0.3">
      <c r="A37" s="5" t="s">
        <v>4</v>
      </c>
      <c r="B37" s="5" t="s">
        <v>60</v>
      </c>
      <c r="C37" s="5" t="s">
        <v>57</v>
      </c>
      <c r="D37" s="7">
        <v>42154</v>
      </c>
      <c r="E37" s="5">
        <v>175</v>
      </c>
      <c r="F37" s="5">
        <v>180</v>
      </c>
      <c r="G37" s="5">
        <v>182</v>
      </c>
      <c r="H37" s="5">
        <v>178</v>
      </c>
      <c r="I37" s="5">
        <v>0</v>
      </c>
      <c r="J37" s="5">
        <v>0</v>
      </c>
      <c r="K37" s="5">
        <f t="shared" si="5"/>
        <v>715</v>
      </c>
      <c r="L37" s="5">
        <v>4</v>
      </c>
      <c r="M37" s="5">
        <f t="shared" si="6"/>
        <v>178.75</v>
      </c>
      <c r="N37" s="5">
        <v>12</v>
      </c>
      <c r="O37" s="5">
        <f t="shared" si="7"/>
        <v>190.75</v>
      </c>
    </row>
    <row r="38" spans="1:15" ht="16.5" x14ac:dyDescent="0.3">
      <c r="A38" s="5" t="s">
        <v>4</v>
      </c>
      <c r="B38" s="5" t="s">
        <v>60</v>
      </c>
      <c r="C38" s="5" t="s">
        <v>57</v>
      </c>
      <c r="D38" s="7">
        <v>42172</v>
      </c>
      <c r="E38" s="5">
        <v>185</v>
      </c>
      <c r="F38" s="5">
        <v>182</v>
      </c>
      <c r="G38" s="5">
        <v>188</v>
      </c>
      <c r="H38" s="5">
        <v>0</v>
      </c>
      <c r="I38" s="5">
        <v>0</v>
      </c>
      <c r="J38" s="5">
        <v>0</v>
      </c>
      <c r="K38" s="5">
        <f t="shared" si="5"/>
        <v>555</v>
      </c>
      <c r="L38" s="5">
        <v>3</v>
      </c>
      <c r="M38" s="5">
        <f t="shared" si="6"/>
        <v>185</v>
      </c>
      <c r="N38" s="5">
        <v>15</v>
      </c>
      <c r="O38" s="5">
        <f t="shared" si="7"/>
        <v>200</v>
      </c>
    </row>
    <row r="39" spans="1:15" ht="16.5" x14ac:dyDescent="0.3">
      <c r="A39" s="5" t="s">
        <v>4</v>
      </c>
      <c r="B39" s="5" t="s">
        <v>60</v>
      </c>
      <c r="C39" s="5" t="s">
        <v>57</v>
      </c>
      <c r="D39" s="7">
        <v>42182</v>
      </c>
      <c r="E39" s="5">
        <v>183</v>
      </c>
      <c r="F39" s="5">
        <v>179</v>
      </c>
      <c r="G39" s="5">
        <v>180</v>
      </c>
      <c r="H39" s="5">
        <v>180</v>
      </c>
      <c r="I39" s="5">
        <v>0</v>
      </c>
      <c r="J39" s="5">
        <v>0</v>
      </c>
      <c r="K39" s="5">
        <f t="shared" si="5"/>
        <v>722</v>
      </c>
      <c r="L39" s="5">
        <v>4</v>
      </c>
      <c r="M39" s="5">
        <f t="shared" si="6"/>
        <v>180.5</v>
      </c>
      <c r="N39" s="5">
        <v>12</v>
      </c>
      <c r="O39" s="5">
        <f t="shared" si="7"/>
        <v>192.5</v>
      </c>
    </row>
    <row r="40" spans="1:15" ht="16.5" x14ac:dyDescent="0.3">
      <c r="A40" s="5" t="s">
        <v>4</v>
      </c>
      <c r="B40" s="5" t="s">
        <v>60</v>
      </c>
      <c r="C40" s="5" t="s">
        <v>57</v>
      </c>
      <c r="D40" s="11">
        <v>42193</v>
      </c>
      <c r="E40" s="10">
        <v>181</v>
      </c>
      <c r="F40" s="10">
        <v>181</v>
      </c>
      <c r="G40" s="10">
        <v>176</v>
      </c>
      <c r="H40" s="10">
        <v>0</v>
      </c>
      <c r="I40" s="10">
        <v>0</v>
      </c>
      <c r="J40" s="10">
        <v>0</v>
      </c>
      <c r="K40" s="5">
        <f t="shared" si="5"/>
        <v>538</v>
      </c>
      <c r="L40" s="10">
        <v>3</v>
      </c>
      <c r="M40" s="5">
        <f t="shared" si="6"/>
        <v>179.33333333333334</v>
      </c>
      <c r="N40" s="10">
        <v>6</v>
      </c>
      <c r="O40" s="5">
        <f t="shared" si="7"/>
        <v>185.33333333333334</v>
      </c>
    </row>
    <row r="41" spans="1:15" ht="16.5" x14ac:dyDescent="0.3">
      <c r="A41" s="5" t="s">
        <v>4</v>
      </c>
      <c r="B41" s="5" t="s">
        <v>60</v>
      </c>
      <c r="C41" s="5" t="s">
        <v>57</v>
      </c>
      <c r="D41" s="7">
        <v>42214</v>
      </c>
      <c r="E41" s="5">
        <v>170</v>
      </c>
      <c r="F41" s="5">
        <v>175</v>
      </c>
      <c r="G41" s="5">
        <v>173</v>
      </c>
      <c r="H41" s="5">
        <v>0</v>
      </c>
      <c r="I41" s="5">
        <v>0</v>
      </c>
      <c r="J41" s="5">
        <v>0</v>
      </c>
      <c r="K41" s="5">
        <f t="shared" si="5"/>
        <v>518</v>
      </c>
      <c r="L41" s="5">
        <v>3</v>
      </c>
      <c r="M41" s="5">
        <f t="shared" si="6"/>
        <v>172.66666666666666</v>
      </c>
      <c r="N41" s="5">
        <v>6</v>
      </c>
      <c r="O41" s="5">
        <f t="shared" si="7"/>
        <v>178.66666666666666</v>
      </c>
    </row>
    <row r="42" spans="1:15" ht="16.5" x14ac:dyDescent="0.3">
      <c r="A42" s="5" t="s">
        <v>4</v>
      </c>
      <c r="B42" s="5" t="s">
        <v>60</v>
      </c>
      <c r="C42" s="5" t="s">
        <v>57</v>
      </c>
      <c r="D42" s="7">
        <v>42217</v>
      </c>
      <c r="E42" s="5">
        <v>175</v>
      </c>
      <c r="F42" s="5">
        <v>183</v>
      </c>
      <c r="G42" s="5">
        <v>185</v>
      </c>
      <c r="H42" s="5">
        <v>177</v>
      </c>
      <c r="I42" s="5">
        <v>0</v>
      </c>
      <c r="J42" s="5">
        <v>0</v>
      </c>
      <c r="K42" s="5">
        <f t="shared" si="5"/>
        <v>720</v>
      </c>
      <c r="L42" s="5">
        <v>4</v>
      </c>
      <c r="M42" s="5">
        <f t="shared" si="6"/>
        <v>180</v>
      </c>
      <c r="N42" s="5">
        <v>12</v>
      </c>
      <c r="O42" s="5">
        <f t="shared" si="7"/>
        <v>192</v>
      </c>
    </row>
    <row r="43" spans="1:15" ht="16.5" x14ac:dyDescent="0.3">
      <c r="A43" s="5" t="s">
        <v>4</v>
      </c>
      <c r="B43" s="5" t="s">
        <v>60</v>
      </c>
      <c r="C43" s="5" t="s">
        <v>57</v>
      </c>
      <c r="D43" s="7">
        <v>42221</v>
      </c>
      <c r="E43" s="5">
        <v>176</v>
      </c>
      <c r="F43" s="5">
        <v>182</v>
      </c>
      <c r="G43" s="5">
        <v>183</v>
      </c>
      <c r="H43" s="5">
        <v>0</v>
      </c>
      <c r="I43" s="5">
        <v>0</v>
      </c>
      <c r="J43" s="5">
        <v>0</v>
      </c>
      <c r="K43" s="5">
        <f t="shared" si="5"/>
        <v>541</v>
      </c>
      <c r="L43" s="5">
        <v>3</v>
      </c>
      <c r="M43" s="5">
        <f t="shared" si="6"/>
        <v>180.33333333333334</v>
      </c>
      <c r="N43" s="5">
        <v>6</v>
      </c>
      <c r="O43" s="5">
        <f t="shared" si="7"/>
        <v>186.33333333333334</v>
      </c>
    </row>
    <row r="44" spans="1:15" ht="16.5" x14ac:dyDescent="0.3">
      <c r="A44" s="5" t="s">
        <v>4</v>
      </c>
      <c r="B44" s="5" t="s">
        <v>60</v>
      </c>
      <c r="C44" s="5" t="s">
        <v>57</v>
      </c>
      <c r="D44" s="2">
        <v>42238</v>
      </c>
      <c r="E44" s="1">
        <v>183</v>
      </c>
      <c r="F44" s="1">
        <v>193</v>
      </c>
      <c r="G44" s="1">
        <v>177</v>
      </c>
      <c r="H44" s="1">
        <v>179</v>
      </c>
      <c r="I44" s="1">
        <v>0</v>
      </c>
      <c r="J44" s="1">
        <v>0</v>
      </c>
      <c r="K44" s="5">
        <f t="shared" si="5"/>
        <v>732</v>
      </c>
      <c r="L44" s="1">
        <v>4</v>
      </c>
      <c r="M44" s="5">
        <f t="shared" si="6"/>
        <v>183</v>
      </c>
      <c r="N44" s="1">
        <v>12</v>
      </c>
      <c r="O44" s="5">
        <f t="shared" si="7"/>
        <v>195</v>
      </c>
    </row>
    <row r="45" spans="1:15" ht="16.5" x14ac:dyDescent="0.3">
      <c r="A45" s="5" t="s">
        <v>4</v>
      </c>
      <c r="B45" s="5" t="s">
        <v>60</v>
      </c>
      <c r="C45" s="5" t="s">
        <v>57</v>
      </c>
      <c r="D45" s="7">
        <v>42270</v>
      </c>
      <c r="E45" s="5">
        <v>170</v>
      </c>
      <c r="F45" s="5">
        <v>176</v>
      </c>
      <c r="G45" s="5">
        <v>177</v>
      </c>
      <c r="H45" s="5">
        <v>0</v>
      </c>
      <c r="I45" s="5">
        <v>0</v>
      </c>
      <c r="J45" s="5">
        <v>0</v>
      </c>
      <c r="K45" s="5">
        <f t="shared" si="5"/>
        <v>523</v>
      </c>
      <c r="L45" s="5">
        <v>3</v>
      </c>
      <c r="M45" s="5">
        <f t="shared" si="6"/>
        <v>174.33333333333334</v>
      </c>
      <c r="N45" s="5">
        <v>3</v>
      </c>
      <c r="O45" s="5">
        <f t="shared" si="7"/>
        <v>177.33333333333334</v>
      </c>
    </row>
    <row r="46" spans="1:15" ht="16.5" x14ac:dyDescent="0.3">
      <c r="A46" s="5" t="s">
        <v>4</v>
      </c>
      <c r="B46" s="5" t="s">
        <v>60</v>
      </c>
      <c r="C46" s="5" t="s">
        <v>57</v>
      </c>
      <c r="D46" s="7">
        <v>42280</v>
      </c>
      <c r="E46" s="5">
        <v>179</v>
      </c>
      <c r="F46" s="5">
        <v>180</v>
      </c>
      <c r="G46" s="5">
        <v>181</v>
      </c>
      <c r="H46" s="5">
        <v>171</v>
      </c>
      <c r="I46" s="5">
        <v>182</v>
      </c>
      <c r="J46" s="5">
        <v>172</v>
      </c>
      <c r="K46" s="5">
        <f t="shared" si="5"/>
        <v>1065</v>
      </c>
      <c r="L46" s="5">
        <v>6</v>
      </c>
      <c r="M46" s="5">
        <f t="shared" si="6"/>
        <v>177.5</v>
      </c>
      <c r="N46" s="5">
        <v>36</v>
      </c>
      <c r="O46" s="5">
        <f t="shared" si="7"/>
        <v>213.5</v>
      </c>
    </row>
    <row r="47" spans="1:15" ht="16.5" x14ac:dyDescent="0.3">
      <c r="A47" s="5"/>
      <c r="B47" s="5"/>
      <c r="C47" s="5"/>
      <c r="D47" s="7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6.5" x14ac:dyDescent="0.3">
      <c r="A48" s="5"/>
      <c r="B48" s="5"/>
      <c r="C48" s="5"/>
      <c r="D48" s="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1:15" x14ac:dyDescent="0.25">
      <c r="K49" s="1">
        <f>SUM(K35:K47)</f>
        <v>7703</v>
      </c>
      <c r="L49" s="1">
        <f>SUM(L35:L47)</f>
        <v>43</v>
      </c>
      <c r="M49" s="1">
        <f t="shared" ref="M49" si="8">SUM(K49/L49)</f>
        <v>179.13953488372093</v>
      </c>
      <c r="N49" s="1">
        <f>SUM(N35:N47)</f>
        <v>141</v>
      </c>
      <c r="O49" s="4">
        <f t="shared" ref="O49" si="9">SUM(M49+N49)</f>
        <v>320.1395348837209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3:O32"/>
  <sheetViews>
    <sheetView workbookViewId="0">
      <selection activeCell="A5" sqref="A5:XFD13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3"/>
  </cols>
  <sheetData>
    <row r="3" spans="1:15" x14ac:dyDescent="0.25">
      <c r="A3" s="1" t="s">
        <v>0</v>
      </c>
      <c r="B3" s="1" t="s">
        <v>23</v>
      </c>
      <c r="C3" s="1" t="s">
        <v>3</v>
      </c>
      <c r="D3" s="2" t="s">
        <v>1</v>
      </c>
      <c r="E3" s="1" t="s">
        <v>2</v>
      </c>
      <c r="F3" s="1" t="s">
        <v>7</v>
      </c>
      <c r="G3" s="1" t="s">
        <v>11</v>
      </c>
      <c r="H3" s="1" t="s">
        <v>12</v>
      </c>
      <c r="I3" s="1" t="s">
        <v>15</v>
      </c>
      <c r="J3" s="1" t="s">
        <v>16</v>
      </c>
      <c r="K3" s="1" t="s">
        <v>8</v>
      </c>
      <c r="L3" s="1" t="s">
        <v>30</v>
      </c>
      <c r="M3" s="1" t="s">
        <v>10</v>
      </c>
      <c r="N3" s="1" t="s">
        <v>6</v>
      </c>
      <c r="O3" s="1" t="s">
        <v>9</v>
      </c>
    </row>
    <row r="4" spans="1:15" ht="16.5" x14ac:dyDescent="0.3">
      <c r="A4" s="5" t="s">
        <v>4</v>
      </c>
      <c r="B4" s="5" t="s">
        <v>104</v>
      </c>
      <c r="C4" s="5" t="s">
        <v>5</v>
      </c>
      <c r="D4" s="7">
        <v>42267</v>
      </c>
      <c r="E4" s="5">
        <v>163</v>
      </c>
      <c r="F4" s="5">
        <v>166</v>
      </c>
      <c r="G4" s="5">
        <v>180</v>
      </c>
      <c r="H4" s="5">
        <v>0</v>
      </c>
      <c r="I4" s="5">
        <v>0</v>
      </c>
      <c r="J4" s="5">
        <v>0</v>
      </c>
      <c r="K4" s="5">
        <f>SUM(E4:J4)</f>
        <v>509</v>
      </c>
      <c r="L4" s="5">
        <v>3</v>
      </c>
      <c r="M4" s="5">
        <f>SUM(K4/L4)</f>
        <v>169.66666666666666</v>
      </c>
      <c r="N4" s="5">
        <v>3</v>
      </c>
      <c r="O4" s="5">
        <f>SUM(M4+N4)</f>
        <v>172.66666666666666</v>
      </c>
    </row>
    <row r="5" spans="1:15" ht="16.5" hidden="1" x14ac:dyDescent="0.3">
      <c r="A5" s="5" t="s">
        <v>4</v>
      </c>
      <c r="B5" s="5" t="s">
        <v>104</v>
      </c>
      <c r="C5" s="5" t="s">
        <v>5</v>
      </c>
      <c r="D5" s="7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6.5" hidden="1" x14ac:dyDescent="0.3">
      <c r="A6" s="5" t="s">
        <v>4</v>
      </c>
      <c r="B6" s="5" t="s">
        <v>104</v>
      </c>
      <c r="C6" s="5" t="s">
        <v>5</v>
      </c>
      <c r="D6" s="7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6.5" hidden="1" x14ac:dyDescent="0.3">
      <c r="A7" s="5" t="s">
        <v>4</v>
      </c>
      <c r="B7" s="5" t="s">
        <v>104</v>
      </c>
      <c r="C7" s="5" t="s">
        <v>5</v>
      </c>
      <c r="D7" s="7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6.5" hidden="1" x14ac:dyDescent="0.3">
      <c r="A8" s="5" t="s">
        <v>4</v>
      </c>
      <c r="B8" s="5" t="s">
        <v>104</v>
      </c>
      <c r="C8" s="5" t="s">
        <v>5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6.5" hidden="1" x14ac:dyDescent="0.3">
      <c r="A9" s="5" t="s">
        <v>4</v>
      </c>
      <c r="B9" s="5" t="s">
        <v>104</v>
      </c>
      <c r="C9" s="5" t="s">
        <v>5</v>
      </c>
      <c r="D9" s="11"/>
      <c r="E9" s="10"/>
      <c r="F9" s="10"/>
      <c r="G9" s="10"/>
      <c r="H9" s="10"/>
      <c r="I9" s="10"/>
      <c r="J9" s="10"/>
      <c r="K9" s="5"/>
      <c r="L9" s="10"/>
      <c r="M9" s="5"/>
      <c r="N9" s="10"/>
      <c r="O9" s="5"/>
    </row>
    <row r="10" spans="1:15" ht="16.5" hidden="1" x14ac:dyDescent="0.3">
      <c r="A10" s="5" t="s">
        <v>4</v>
      </c>
      <c r="B10" s="5" t="s">
        <v>104</v>
      </c>
      <c r="C10" s="5" t="s">
        <v>5</v>
      </c>
      <c r="D10" s="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6.5" hidden="1" x14ac:dyDescent="0.3">
      <c r="A11" s="5" t="s">
        <v>4</v>
      </c>
      <c r="B11" s="5" t="s">
        <v>104</v>
      </c>
      <c r="C11" s="5" t="s">
        <v>5</v>
      </c>
      <c r="D11" s="7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6.5" hidden="1" x14ac:dyDescent="0.3">
      <c r="A12" s="5" t="s">
        <v>4</v>
      </c>
      <c r="B12" s="5" t="s">
        <v>104</v>
      </c>
      <c r="C12" s="5" t="s">
        <v>5</v>
      </c>
      <c r="D12" s="7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6.5" hidden="1" x14ac:dyDescent="0.3">
      <c r="A13" s="5" t="s">
        <v>4</v>
      </c>
      <c r="B13" s="5" t="s">
        <v>104</v>
      </c>
      <c r="C13" s="5" t="s">
        <v>5</v>
      </c>
      <c r="K13" s="5"/>
      <c r="M13" s="5"/>
      <c r="O13" s="5"/>
    </row>
    <row r="14" spans="1:15" ht="16.5" hidden="1" x14ac:dyDescent="0.3">
      <c r="A14" s="5" t="s">
        <v>4</v>
      </c>
      <c r="B14" s="5" t="s">
        <v>60</v>
      </c>
      <c r="C14" s="5" t="s">
        <v>57</v>
      </c>
      <c r="D14" s="7"/>
      <c r="E14" s="5"/>
      <c r="F14" s="5"/>
      <c r="G14" s="5"/>
      <c r="H14" s="5"/>
      <c r="I14" s="5"/>
      <c r="J14" s="5"/>
      <c r="K14" s="5">
        <f t="shared" ref="K14:K29" si="0">SUM(E14:J14)</f>
        <v>0</v>
      </c>
      <c r="L14" s="5"/>
      <c r="M14" s="5" t="e">
        <f t="shared" ref="M14:M29" si="1">SUM(K14/L14)</f>
        <v>#DIV/0!</v>
      </c>
      <c r="N14" s="5"/>
      <c r="O14" s="5" t="e">
        <f t="shared" ref="O14:O29" si="2">SUM(M14+N14)</f>
        <v>#DIV/0!</v>
      </c>
    </row>
    <row r="15" spans="1:15" ht="16.5" hidden="1" x14ac:dyDescent="0.3">
      <c r="A15" s="5" t="s">
        <v>4</v>
      </c>
      <c r="B15" s="5" t="s">
        <v>60</v>
      </c>
      <c r="C15" s="5" t="s">
        <v>57</v>
      </c>
      <c r="D15" s="7"/>
      <c r="E15" s="5"/>
      <c r="F15" s="5"/>
      <c r="G15" s="5"/>
      <c r="H15" s="5"/>
      <c r="I15" s="5"/>
      <c r="J15" s="5"/>
      <c r="K15" s="5">
        <f t="shared" si="0"/>
        <v>0</v>
      </c>
      <c r="L15" s="5"/>
      <c r="M15" s="5" t="e">
        <f t="shared" si="1"/>
        <v>#DIV/0!</v>
      </c>
      <c r="N15" s="5"/>
      <c r="O15" s="5" t="e">
        <f t="shared" si="2"/>
        <v>#DIV/0!</v>
      </c>
    </row>
    <row r="16" spans="1:15" ht="16.5" hidden="1" x14ac:dyDescent="0.3">
      <c r="A16" s="5" t="s">
        <v>4</v>
      </c>
      <c r="B16" s="5" t="s">
        <v>60</v>
      </c>
      <c r="C16" s="5" t="s">
        <v>57</v>
      </c>
      <c r="D16" s="7"/>
      <c r="E16" s="5"/>
      <c r="F16" s="5"/>
      <c r="G16" s="5"/>
      <c r="H16" s="5"/>
      <c r="I16" s="5"/>
      <c r="J16" s="5"/>
      <c r="K16" s="5">
        <f t="shared" si="0"/>
        <v>0</v>
      </c>
      <c r="L16" s="5"/>
      <c r="M16" s="5" t="e">
        <f t="shared" si="1"/>
        <v>#DIV/0!</v>
      </c>
      <c r="N16" s="5"/>
      <c r="O16" s="5" t="e">
        <f t="shared" si="2"/>
        <v>#DIV/0!</v>
      </c>
    </row>
    <row r="17" spans="1:15" ht="16.5" hidden="1" x14ac:dyDescent="0.3">
      <c r="A17" s="5" t="s">
        <v>4</v>
      </c>
      <c r="B17" s="5" t="s">
        <v>60</v>
      </c>
      <c r="C17" s="5" t="s">
        <v>57</v>
      </c>
      <c r="D17" s="7"/>
      <c r="E17" s="5"/>
      <c r="F17" s="5"/>
      <c r="G17" s="5"/>
      <c r="H17" s="5"/>
      <c r="I17" s="5"/>
      <c r="J17" s="5"/>
      <c r="K17" s="5">
        <f t="shared" si="0"/>
        <v>0</v>
      </c>
      <c r="L17" s="5"/>
      <c r="M17" s="5" t="e">
        <f t="shared" si="1"/>
        <v>#DIV/0!</v>
      </c>
      <c r="N17" s="5"/>
      <c r="O17" s="5" t="e">
        <f t="shared" si="2"/>
        <v>#DIV/0!</v>
      </c>
    </row>
    <row r="18" spans="1:15" ht="16.5" hidden="1" x14ac:dyDescent="0.3">
      <c r="A18" s="5" t="s">
        <v>4</v>
      </c>
      <c r="B18" s="5" t="s">
        <v>60</v>
      </c>
      <c r="C18" s="5" t="s">
        <v>57</v>
      </c>
      <c r="K18" s="5">
        <f t="shared" si="0"/>
        <v>0</v>
      </c>
      <c r="M18" s="5" t="e">
        <f t="shared" si="1"/>
        <v>#DIV/0!</v>
      </c>
      <c r="O18" s="5" t="e">
        <f t="shared" si="2"/>
        <v>#DIV/0!</v>
      </c>
    </row>
    <row r="19" spans="1:15" ht="16.5" hidden="1" x14ac:dyDescent="0.3">
      <c r="A19" s="5" t="s">
        <v>4</v>
      </c>
      <c r="B19" s="5" t="s">
        <v>60</v>
      </c>
      <c r="C19" s="5" t="s">
        <v>57</v>
      </c>
      <c r="D19" s="7"/>
      <c r="E19" s="5"/>
      <c r="F19" s="5"/>
      <c r="G19" s="5"/>
      <c r="H19" s="5"/>
      <c r="I19" s="5"/>
      <c r="J19" s="5"/>
      <c r="K19" s="5">
        <f t="shared" si="0"/>
        <v>0</v>
      </c>
      <c r="L19" s="5"/>
      <c r="M19" s="5" t="e">
        <f t="shared" si="1"/>
        <v>#DIV/0!</v>
      </c>
      <c r="N19" s="5"/>
      <c r="O19" s="5" t="e">
        <f t="shared" si="2"/>
        <v>#DIV/0!</v>
      </c>
    </row>
    <row r="20" spans="1:15" ht="16.5" hidden="1" x14ac:dyDescent="0.3">
      <c r="A20" s="5" t="s">
        <v>4</v>
      </c>
      <c r="B20" s="5" t="s">
        <v>60</v>
      </c>
      <c r="C20" s="5" t="s">
        <v>57</v>
      </c>
      <c r="D20" s="7"/>
      <c r="E20" s="5"/>
      <c r="F20" s="5"/>
      <c r="G20" s="5"/>
      <c r="H20" s="5"/>
      <c r="I20" s="5"/>
      <c r="J20" s="5"/>
      <c r="K20" s="5">
        <f t="shared" si="0"/>
        <v>0</v>
      </c>
      <c r="L20" s="5"/>
      <c r="M20" s="5" t="e">
        <f t="shared" si="1"/>
        <v>#DIV/0!</v>
      </c>
      <c r="N20" s="5"/>
      <c r="O20" s="5" t="e">
        <f t="shared" si="2"/>
        <v>#DIV/0!</v>
      </c>
    </row>
    <row r="21" spans="1:15" ht="16.5" hidden="1" x14ac:dyDescent="0.3">
      <c r="A21" s="5" t="s">
        <v>4</v>
      </c>
      <c r="B21" s="5" t="s">
        <v>60</v>
      </c>
      <c r="C21" s="5" t="s">
        <v>57</v>
      </c>
      <c r="D21" s="7"/>
      <c r="E21" s="5"/>
      <c r="F21" s="5"/>
      <c r="G21" s="5"/>
      <c r="H21" s="5"/>
      <c r="I21" s="5"/>
      <c r="J21" s="5"/>
      <c r="K21" s="5">
        <f t="shared" si="0"/>
        <v>0</v>
      </c>
      <c r="L21" s="5"/>
      <c r="M21" s="5" t="e">
        <f t="shared" si="1"/>
        <v>#DIV/0!</v>
      </c>
      <c r="N21" s="5"/>
      <c r="O21" s="5" t="e">
        <f t="shared" si="2"/>
        <v>#DIV/0!</v>
      </c>
    </row>
    <row r="22" spans="1:15" ht="16.5" hidden="1" x14ac:dyDescent="0.3">
      <c r="A22" s="5" t="s">
        <v>4</v>
      </c>
      <c r="B22" s="5" t="s">
        <v>60</v>
      </c>
      <c r="C22" s="5" t="s">
        <v>57</v>
      </c>
      <c r="D22" s="7"/>
      <c r="E22" s="5"/>
      <c r="F22" s="5"/>
      <c r="G22" s="5"/>
      <c r="H22" s="5"/>
      <c r="I22" s="5"/>
      <c r="J22" s="5"/>
      <c r="K22" s="5">
        <f t="shared" si="0"/>
        <v>0</v>
      </c>
      <c r="L22" s="5"/>
      <c r="M22" s="5" t="e">
        <f t="shared" si="1"/>
        <v>#DIV/0!</v>
      </c>
      <c r="N22" s="5"/>
      <c r="O22" s="5" t="e">
        <f t="shared" si="2"/>
        <v>#DIV/0!</v>
      </c>
    </row>
    <row r="23" spans="1:15" ht="16.5" hidden="1" x14ac:dyDescent="0.3">
      <c r="A23" s="5" t="s">
        <v>4</v>
      </c>
      <c r="B23" s="5" t="s">
        <v>60</v>
      </c>
      <c r="C23" s="5" t="s">
        <v>57</v>
      </c>
      <c r="D23" s="7"/>
      <c r="E23" s="5"/>
      <c r="F23" s="5"/>
      <c r="G23" s="5"/>
      <c r="H23" s="5"/>
      <c r="I23" s="5"/>
      <c r="J23" s="5"/>
      <c r="K23" s="5">
        <f t="shared" si="0"/>
        <v>0</v>
      </c>
      <c r="L23" s="5"/>
      <c r="M23" s="5" t="e">
        <f t="shared" si="1"/>
        <v>#DIV/0!</v>
      </c>
      <c r="N23" s="5"/>
      <c r="O23" s="5" t="e">
        <f t="shared" si="2"/>
        <v>#DIV/0!</v>
      </c>
    </row>
    <row r="24" spans="1:15" ht="16.5" hidden="1" x14ac:dyDescent="0.3">
      <c r="A24" s="5" t="s">
        <v>4</v>
      </c>
      <c r="B24" s="5" t="s">
        <v>60</v>
      </c>
      <c r="C24" s="5" t="s">
        <v>57</v>
      </c>
      <c r="D24" s="7"/>
      <c r="E24" s="5"/>
      <c r="F24" s="5"/>
      <c r="G24" s="5"/>
      <c r="H24" s="5"/>
      <c r="I24" s="5"/>
      <c r="J24" s="5"/>
      <c r="K24" s="5">
        <f t="shared" si="0"/>
        <v>0</v>
      </c>
      <c r="L24" s="5"/>
      <c r="M24" s="5" t="e">
        <f t="shared" si="1"/>
        <v>#DIV/0!</v>
      </c>
      <c r="N24" s="5"/>
      <c r="O24" s="5" t="e">
        <f t="shared" si="2"/>
        <v>#DIV/0!</v>
      </c>
    </row>
    <row r="25" spans="1:15" ht="16.5" hidden="1" x14ac:dyDescent="0.3">
      <c r="A25" s="5" t="s">
        <v>4</v>
      </c>
      <c r="B25" s="5" t="s">
        <v>60</v>
      </c>
      <c r="C25" s="5" t="s">
        <v>57</v>
      </c>
      <c r="D25" s="7"/>
      <c r="E25" s="5"/>
      <c r="F25" s="5"/>
      <c r="G25" s="5"/>
      <c r="H25" s="5"/>
      <c r="I25" s="5"/>
      <c r="J25" s="5"/>
      <c r="K25" s="5">
        <f t="shared" si="0"/>
        <v>0</v>
      </c>
      <c r="L25" s="5"/>
      <c r="M25" s="5" t="e">
        <f t="shared" si="1"/>
        <v>#DIV/0!</v>
      </c>
      <c r="N25" s="5"/>
      <c r="O25" s="5" t="e">
        <f t="shared" si="2"/>
        <v>#DIV/0!</v>
      </c>
    </row>
    <row r="26" spans="1:15" ht="16.5" hidden="1" x14ac:dyDescent="0.3">
      <c r="A26" s="5" t="s">
        <v>4</v>
      </c>
      <c r="B26" s="5" t="s">
        <v>60</v>
      </c>
      <c r="C26" s="5" t="s">
        <v>57</v>
      </c>
      <c r="D26" s="7"/>
      <c r="E26" s="5"/>
      <c r="F26" s="5"/>
      <c r="G26" s="5"/>
      <c r="H26" s="5"/>
      <c r="I26" s="5"/>
      <c r="J26" s="5"/>
      <c r="K26" s="5">
        <f t="shared" si="0"/>
        <v>0</v>
      </c>
      <c r="L26" s="5"/>
      <c r="M26" s="5" t="e">
        <f t="shared" si="1"/>
        <v>#DIV/0!</v>
      </c>
      <c r="N26" s="5"/>
      <c r="O26" s="5" t="e">
        <f t="shared" si="2"/>
        <v>#DIV/0!</v>
      </c>
    </row>
    <row r="27" spans="1:15" ht="16.5" hidden="1" x14ac:dyDescent="0.3">
      <c r="A27" s="5" t="s">
        <v>4</v>
      </c>
      <c r="B27" s="5" t="s">
        <v>60</v>
      </c>
      <c r="C27" s="5" t="s">
        <v>57</v>
      </c>
      <c r="D27" s="7"/>
      <c r="E27" s="5"/>
      <c r="F27" s="5"/>
      <c r="G27" s="5"/>
      <c r="H27" s="5"/>
      <c r="I27" s="5"/>
      <c r="J27" s="5"/>
      <c r="K27" s="5">
        <f t="shared" si="0"/>
        <v>0</v>
      </c>
      <c r="L27" s="5"/>
      <c r="M27" s="5" t="e">
        <f t="shared" si="1"/>
        <v>#DIV/0!</v>
      </c>
      <c r="N27" s="5"/>
      <c r="O27" s="5" t="e">
        <f t="shared" si="2"/>
        <v>#DIV/0!</v>
      </c>
    </row>
    <row r="28" spans="1:15" ht="16.5" hidden="1" x14ac:dyDescent="0.3">
      <c r="A28" s="5" t="s">
        <v>4</v>
      </c>
      <c r="B28" s="5" t="s">
        <v>60</v>
      </c>
      <c r="C28" s="5" t="s">
        <v>57</v>
      </c>
      <c r="D28" s="7"/>
      <c r="E28" s="5"/>
      <c r="F28" s="5"/>
      <c r="G28" s="5"/>
      <c r="H28" s="5"/>
      <c r="I28" s="5"/>
      <c r="J28" s="5"/>
      <c r="K28" s="5">
        <f t="shared" si="0"/>
        <v>0</v>
      </c>
      <c r="L28" s="5"/>
      <c r="M28" s="5" t="e">
        <f t="shared" si="1"/>
        <v>#DIV/0!</v>
      </c>
      <c r="N28" s="5"/>
      <c r="O28" s="5" t="e">
        <f t="shared" si="2"/>
        <v>#DIV/0!</v>
      </c>
    </row>
    <row r="29" spans="1:15" ht="16.5" hidden="1" x14ac:dyDescent="0.3">
      <c r="A29" s="5" t="s">
        <v>4</v>
      </c>
      <c r="B29" s="5" t="s">
        <v>60</v>
      </c>
      <c r="C29" s="5" t="s">
        <v>57</v>
      </c>
      <c r="D29" s="7"/>
      <c r="E29" s="5"/>
      <c r="F29" s="5"/>
      <c r="G29" s="5"/>
      <c r="H29" s="5"/>
      <c r="I29" s="5"/>
      <c r="J29" s="5"/>
      <c r="K29" s="5">
        <f t="shared" si="0"/>
        <v>0</v>
      </c>
      <c r="L29" s="5"/>
      <c r="M29" s="5" t="e">
        <f t="shared" si="1"/>
        <v>#DIV/0!</v>
      </c>
      <c r="N29" s="5"/>
      <c r="O29" s="5" t="e">
        <f t="shared" si="2"/>
        <v>#DIV/0!</v>
      </c>
    </row>
    <row r="30" spans="1:15" ht="16.5" x14ac:dyDescent="0.3">
      <c r="A30" s="5"/>
      <c r="B30" s="5"/>
      <c r="C30" s="5"/>
      <c r="D30" s="7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6.5" x14ac:dyDescent="0.3">
      <c r="A31" s="5"/>
      <c r="B31" s="5"/>
      <c r="C31" s="5"/>
      <c r="D31" s="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x14ac:dyDescent="0.25">
      <c r="K32" s="1">
        <f>SUM(K4:K30)</f>
        <v>509</v>
      </c>
      <c r="L32" s="1">
        <f>SUM(L4:L30)</f>
        <v>3</v>
      </c>
      <c r="M32" s="1">
        <f t="shared" ref="M32" si="3">SUM(K32/L32)</f>
        <v>169.66666666666666</v>
      </c>
      <c r="N32" s="1">
        <f>SUM(N4:N30)</f>
        <v>3</v>
      </c>
      <c r="O32" s="4">
        <f t="shared" ref="O32" si="4">SUM(M32+N32)</f>
        <v>172.66666666666666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O37"/>
  <sheetViews>
    <sheetView workbookViewId="0">
      <selection activeCell="A2" sqref="A2:O3"/>
    </sheetView>
  </sheetViews>
  <sheetFormatPr defaultRowHeight="15" x14ac:dyDescent="0.25"/>
  <cols>
    <col min="1" max="1" width="11.140625" style="1" bestFit="1" customWidth="1"/>
    <col min="2" max="2" width="22.5703125" style="1" bestFit="1" customWidth="1"/>
    <col min="3" max="3" width="16.42578125" style="1" bestFit="1" customWidth="1"/>
    <col min="4" max="4" width="20.28515625" style="2" bestFit="1" customWidth="1"/>
    <col min="5" max="7" width="9.140625" style="1" bestFit="1" customWidth="1"/>
    <col min="8" max="9" width="9.140625" style="1" customWidth="1"/>
    <col min="10" max="10" width="9.140625" style="1" bestFit="1" customWidth="1"/>
    <col min="11" max="11" width="13.28515625" style="1" bestFit="1" customWidth="1"/>
    <col min="12" max="12" width="12.28515625" style="1" bestFit="1" customWidth="1"/>
    <col min="13" max="13" width="9.140625" style="1"/>
    <col min="14" max="15" width="13.7109375" style="3" bestFit="1" customWidth="1"/>
    <col min="16" max="16384" width="9.140625" style="3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s="6" customFormat="1" ht="16.5" x14ac:dyDescent="0.3">
      <c r="A2" s="5" t="s">
        <v>4</v>
      </c>
      <c r="B2" s="5" t="s">
        <v>26</v>
      </c>
      <c r="C2" s="5" t="s">
        <v>5</v>
      </c>
      <c r="D2" s="7">
        <v>42057</v>
      </c>
      <c r="E2" s="5">
        <v>190</v>
      </c>
      <c r="F2" s="5">
        <v>184</v>
      </c>
      <c r="G2" s="5">
        <v>190</v>
      </c>
      <c r="H2" s="5">
        <v>0</v>
      </c>
      <c r="I2" s="5">
        <v>0</v>
      </c>
      <c r="J2" s="5">
        <v>0</v>
      </c>
      <c r="K2" s="5">
        <f>SUM(E2:J2)</f>
        <v>564</v>
      </c>
      <c r="L2" s="5">
        <v>3</v>
      </c>
      <c r="M2" s="5">
        <f>SUM(K2/L2)</f>
        <v>188</v>
      </c>
      <c r="N2" s="5">
        <v>24</v>
      </c>
      <c r="O2" s="5">
        <f>SUM(M2+N2)</f>
        <v>212</v>
      </c>
    </row>
    <row r="3" spans="1:15" s="6" customFormat="1" ht="16.5" x14ac:dyDescent="0.3">
      <c r="A3" s="5" t="s">
        <v>4</v>
      </c>
      <c r="B3" s="5" t="s">
        <v>26</v>
      </c>
      <c r="C3" s="5" t="s">
        <v>5</v>
      </c>
      <c r="D3" s="7">
        <v>42092</v>
      </c>
      <c r="E3" s="5">
        <v>191</v>
      </c>
      <c r="F3" s="5">
        <v>191</v>
      </c>
      <c r="G3" s="5">
        <v>186</v>
      </c>
      <c r="H3" s="5">
        <v>0</v>
      </c>
      <c r="I3" s="5">
        <v>0</v>
      </c>
      <c r="J3" s="5">
        <v>0</v>
      </c>
      <c r="K3" s="5">
        <f>SUM(E3:J3)</f>
        <v>568</v>
      </c>
      <c r="L3" s="5">
        <v>3</v>
      </c>
      <c r="M3" s="5">
        <f t="shared" ref="M3:M6" si="0">SUM(K3/L3)</f>
        <v>189.33333333333334</v>
      </c>
      <c r="N3" s="5">
        <v>39</v>
      </c>
      <c r="O3" s="5">
        <f t="shared" ref="O3:O33" si="1">SUM(M3+N3)</f>
        <v>228.33333333333334</v>
      </c>
    </row>
    <row r="4" spans="1:15" hidden="1" x14ac:dyDescent="0.25">
      <c r="A4" s="1" t="s">
        <v>4</v>
      </c>
      <c r="B4" s="1" t="s">
        <v>26</v>
      </c>
      <c r="M4" s="1" t="e">
        <f t="shared" si="0"/>
        <v>#DIV/0!</v>
      </c>
      <c r="N4" s="1"/>
      <c r="O4" s="1" t="e">
        <f t="shared" si="1"/>
        <v>#DIV/0!</v>
      </c>
    </row>
    <row r="5" spans="1:15" s="6" customFormat="1" ht="16.5" hidden="1" x14ac:dyDescent="0.3">
      <c r="A5" s="5" t="s">
        <v>4</v>
      </c>
      <c r="B5" s="5" t="s">
        <v>26</v>
      </c>
      <c r="C5" s="5"/>
      <c r="D5" s="7"/>
      <c r="E5" s="5"/>
      <c r="F5" s="5"/>
      <c r="G5" s="5"/>
      <c r="H5" s="5"/>
      <c r="I5" s="5"/>
      <c r="J5" s="5"/>
      <c r="K5" s="5"/>
      <c r="L5" s="5"/>
      <c r="M5" s="5" t="e">
        <f t="shared" si="0"/>
        <v>#DIV/0!</v>
      </c>
      <c r="N5" s="5"/>
      <c r="O5" s="5" t="e">
        <f t="shared" si="1"/>
        <v>#DIV/0!</v>
      </c>
    </row>
    <row r="6" spans="1:15" s="6" customFormat="1" ht="16.5" hidden="1" x14ac:dyDescent="0.3">
      <c r="A6" s="5" t="s">
        <v>4</v>
      </c>
      <c r="B6" s="5" t="s">
        <v>26</v>
      </c>
      <c r="C6" s="5"/>
      <c r="D6" s="7"/>
      <c r="E6" s="5"/>
      <c r="F6" s="5"/>
      <c r="G6" s="5"/>
      <c r="H6" s="5"/>
      <c r="I6" s="5"/>
      <c r="J6" s="5"/>
      <c r="K6" s="5"/>
      <c r="L6" s="5"/>
      <c r="M6" s="5" t="e">
        <f t="shared" si="0"/>
        <v>#DIV/0!</v>
      </c>
      <c r="N6" s="5"/>
      <c r="O6" s="5" t="e">
        <f t="shared" si="1"/>
        <v>#DIV/0!</v>
      </c>
    </row>
    <row r="7" spans="1:15" hidden="1" x14ac:dyDescent="0.25">
      <c r="A7" s="1" t="s">
        <v>4</v>
      </c>
      <c r="B7" s="1" t="s">
        <v>26</v>
      </c>
      <c r="M7" s="1" t="e">
        <f>SUM(K7/L7)</f>
        <v>#DIV/0!</v>
      </c>
      <c r="N7" s="1"/>
      <c r="O7" s="1" t="e">
        <f t="shared" si="1"/>
        <v>#DIV/0!</v>
      </c>
    </row>
    <row r="8" spans="1:15" s="6" customFormat="1" ht="16.5" hidden="1" x14ac:dyDescent="0.3">
      <c r="A8" s="5" t="s">
        <v>4</v>
      </c>
      <c r="B8" s="5" t="s">
        <v>26</v>
      </c>
      <c r="C8" s="5"/>
      <c r="D8" s="7"/>
      <c r="E8" s="5"/>
      <c r="F8" s="5"/>
      <c r="G8" s="5"/>
      <c r="H8" s="5"/>
      <c r="I8" s="5"/>
      <c r="J8" s="5"/>
      <c r="K8" s="5"/>
      <c r="L8" s="5"/>
      <c r="M8" s="5" t="e">
        <f t="shared" ref="M8:M33" si="2">SUM(K8/L8)</f>
        <v>#DIV/0!</v>
      </c>
      <c r="N8" s="5"/>
      <c r="O8" s="5" t="e">
        <f t="shared" si="1"/>
        <v>#DIV/0!</v>
      </c>
    </row>
    <row r="9" spans="1:15" s="6" customFormat="1" ht="16.5" hidden="1" x14ac:dyDescent="0.3">
      <c r="A9" s="5" t="s">
        <v>4</v>
      </c>
      <c r="B9" s="5" t="s">
        <v>26</v>
      </c>
      <c r="C9" s="5"/>
      <c r="D9" s="7"/>
      <c r="E9" s="5"/>
      <c r="F9" s="5"/>
      <c r="G9" s="5"/>
      <c r="H9" s="5"/>
      <c r="I9" s="5"/>
      <c r="J9" s="5"/>
      <c r="K9" s="5"/>
      <c r="L9" s="5"/>
      <c r="M9" s="5" t="e">
        <f t="shared" si="2"/>
        <v>#DIV/0!</v>
      </c>
      <c r="N9" s="5"/>
      <c r="O9" s="5" t="e">
        <f t="shared" si="1"/>
        <v>#DIV/0!</v>
      </c>
    </row>
    <row r="10" spans="1:15" s="6" customFormat="1" ht="16.5" hidden="1" x14ac:dyDescent="0.3">
      <c r="A10" s="5" t="s">
        <v>4</v>
      </c>
      <c r="B10" s="5" t="s">
        <v>26</v>
      </c>
      <c r="C10" s="5"/>
      <c r="D10" s="7"/>
      <c r="E10" s="5"/>
      <c r="F10" s="5"/>
      <c r="G10" s="5"/>
      <c r="H10" s="5"/>
      <c r="I10" s="5"/>
      <c r="J10" s="5"/>
      <c r="K10" s="5"/>
      <c r="L10" s="5"/>
      <c r="M10" s="5" t="e">
        <f t="shared" si="2"/>
        <v>#DIV/0!</v>
      </c>
      <c r="N10" s="5"/>
      <c r="O10" s="5" t="e">
        <f t="shared" si="1"/>
        <v>#DIV/0!</v>
      </c>
    </row>
    <row r="11" spans="1:15" hidden="1" x14ac:dyDescent="0.25">
      <c r="A11" s="1" t="s">
        <v>4</v>
      </c>
      <c r="B11" s="1" t="s">
        <v>26</v>
      </c>
      <c r="M11" s="1" t="e">
        <f t="shared" si="2"/>
        <v>#DIV/0!</v>
      </c>
      <c r="N11" s="1"/>
      <c r="O11" s="1" t="e">
        <f t="shared" si="1"/>
        <v>#DIV/0!</v>
      </c>
    </row>
    <row r="12" spans="1:15" s="6" customFormat="1" ht="16.5" hidden="1" x14ac:dyDescent="0.3">
      <c r="A12" s="5" t="s">
        <v>4</v>
      </c>
      <c r="B12" s="5" t="s">
        <v>26</v>
      </c>
      <c r="C12" s="5"/>
      <c r="D12" s="7"/>
      <c r="E12" s="5"/>
      <c r="F12" s="5"/>
      <c r="G12" s="5"/>
      <c r="H12" s="5"/>
      <c r="I12" s="5"/>
      <c r="J12" s="5"/>
      <c r="K12" s="5"/>
      <c r="L12" s="5"/>
      <c r="M12" s="5" t="e">
        <f t="shared" si="2"/>
        <v>#DIV/0!</v>
      </c>
      <c r="N12" s="5"/>
      <c r="O12" s="5" t="e">
        <f t="shared" si="1"/>
        <v>#DIV/0!</v>
      </c>
    </row>
    <row r="13" spans="1:15" s="6" customFormat="1" ht="16.5" hidden="1" x14ac:dyDescent="0.3">
      <c r="A13" s="5" t="s">
        <v>4</v>
      </c>
      <c r="B13" s="5" t="s">
        <v>26</v>
      </c>
      <c r="C13" s="5"/>
      <c r="D13" s="7"/>
      <c r="E13" s="5"/>
      <c r="F13" s="5"/>
      <c r="G13" s="5"/>
      <c r="H13" s="5"/>
      <c r="I13" s="5"/>
      <c r="J13" s="5"/>
      <c r="K13" s="5"/>
      <c r="L13" s="5"/>
      <c r="M13" s="5" t="e">
        <f t="shared" si="2"/>
        <v>#DIV/0!</v>
      </c>
      <c r="N13" s="5"/>
      <c r="O13" s="5" t="e">
        <f t="shared" si="1"/>
        <v>#DIV/0!</v>
      </c>
    </row>
    <row r="14" spans="1:15" s="6" customFormat="1" ht="16.5" hidden="1" x14ac:dyDescent="0.3">
      <c r="A14" s="5" t="s">
        <v>4</v>
      </c>
      <c r="B14" s="5" t="s">
        <v>26</v>
      </c>
      <c r="C14" s="5"/>
      <c r="D14" s="7"/>
      <c r="E14" s="5"/>
      <c r="F14" s="5"/>
      <c r="G14" s="5"/>
      <c r="H14" s="5"/>
      <c r="I14" s="5"/>
      <c r="J14" s="5"/>
      <c r="K14" s="5"/>
      <c r="L14" s="5"/>
      <c r="M14" s="5" t="e">
        <f t="shared" si="2"/>
        <v>#DIV/0!</v>
      </c>
      <c r="N14" s="5"/>
      <c r="O14" s="5" t="e">
        <f t="shared" si="1"/>
        <v>#DIV/0!</v>
      </c>
    </row>
    <row r="15" spans="1:15" s="6" customFormat="1" ht="16.5" hidden="1" x14ac:dyDescent="0.3">
      <c r="A15" s="5" t="s">
        <v>4</v>
      </c>
      <c r="B15" s="5" t="s">
        <v>26</v>
      </c>
      <c r="C15" s="5"/>
      <c r="D15" s="7"/>
      <c r="E15" s="5"/>
      <c r="F15" s="5"/>
      <c r="G15" s="5"/>
      <c r="H15" s="5"/>
      <c r="I15" s="5"/>
      <c r="J15" s="5"/>
      <c r="K15" s="5"/>
      <c r="L15" s="5"/>
      <c r="M15" s="5" t="e">
        <f t="shared" si="2"/>
        <v>#DIV/0!</v>
      </c>
      <c r="N15" s="5"/>
      <c r="O15" s="5" t="e">
        <f t="shared" si="1"/>
        <v>#DIV/0!</v>
      </c>
    </row>
    <row r="16" spans="1:15" hidden="1" x14ac:dyDescent="0.25">
      <c r="A16" s="1" t="s">
        <v>4</v>
      </c>
      <c r="B16" s="1" t="s">
        <v>26</v>
      </c>
      <c r="M16" s="1" t="e">
        <f t="shared" si="2"/>
        <v>#DIV/0!</v>
      </c>
      <c r="N16" s="1"/>
      <c r="O16" s="1" t="e">
        <f t="shared" si="1"/>
        <v>#DIV/0!</v>
      </c>
    </row>
    <row r="17" spans="1:15" s="6" customFormat="1" ht="16.5" hidden="1" x14ac:dyDescent="0.3">
      <c r="A17" s="5" t="s">
        <v>4</v>
      </c>
      <c r="B17" s="5" t="s">
        <v>26</v>
      </c>
      <c r="C17" s="5"/>
      <c r="D17" s="7"/>
      <c r="E17" s="5"/>
      <c r="F17" s="5"/>
      <c r="G17" s="5"/>
      <c r="H17" s="5"/>
      <c r="I17" s="5"/>
      <c r="J17" s="5"/>
      <c r="K17" s="5"/>
      <c r="L17" s="5"/>
      <c r="M17" s="5" t="e">
        <f t="shared" si="2"/>
        <v>#DIV/0!</v>
      </c>
      <c r="N17" s="5"/>
      <c r="O17" s="5" t="e">
        <f t="shared" si="1"/>
        <v>#DIV/0!</v>
      </c>
    </row>
    <row r="18" spans="1:15" s="6" customFormat="1" ht="16.5" hidden="1" x14ac:dyDescent="0.3">
      <c r="A18" s="5" t="s">
        <v>4</v>
      </c>
      <c r="B18" s="5" t="s">
        <v>26</v>
      </c>
      <c r="C18" s="5"/>
      <c r="D18" s="7"/>
      <c r="E18" s="5"/>
      <c r="F18" s="5"/>
      <c r="G18" s="5"/>
      <c r="H18" s="5"/>
      <c r="I18" s="5"/>
      <c r="J18" s="5"/>
      <c r="K18" s="5"/>
      <c r="L18" s="5"/>
      <c r="M18" s="5" t="e">
        <f t="shared" si="2"/>
        <v>#DIV/0!</v>
      </c>
      <c r="N18" s="5"/>
      <c r="O18" s="5" t="e">
        <f t="shared" si="1"/>
        <v>#DIV/0!</v>
      </c>
    </row>
    <row r="19" spans="1:15" s="6" customFormat="1" ht="16.5" hidden="1" x14ac:dyDescent="0.3">
      <c r="A19" s="5" t="s">
        <v>4</v>
      </c>
      <c r="B19" s="5" t="s">
        <v>26</v>
      </c>
      <c r="C19" s="5"/>
      <c r="D19" s="7"/>
      <c r="E19" s="5"/>
      <c r="F19" s="5"/>
      <c r="G19" s="5"/>
      <c r="H19" s="5"/>
      <c r="I19" s="5"/>
      <c r="J19" s="5"/>
      <c r="K19" s="5"/>
      <c r="L19" s="5"/>
      <c r="M19" s="5" t="e">
        <f t="shared" si="2"/>
        <v>#DIV/0!</v>
      </c>
      <c r="N19" s="5"/>
      <c r="O19" s="5" t="e">
        <f t="shared" si="1"/>
        <v>#DIV/0!</v>
      </c>
    </row>
    <row r="20" spans="1:15" s="6" customFormat="1" ht="16.5" hidden="1" x14ac:dyDescent="0.3">
      <c r="A20" s="5" t="s">
        <v>4</v>
      </c>
      <c r="B20" s="5" t="s">
        <v>26</v>
      </c>
      <c r="C20" s="5"/>
      <c r="D20" s="7"/>
      <c r="E20" s="5"/>
      <c r="F20" s="5"/>
      <c r="G20" s="5"/>
      <c r="H20" s="5"/>
      <c r="I20" s="5"/>
      <c r="J20" s="5"/>
      <c r="K20" s="5"/>
      <c r="L20" s="5"/>
      <c r="M20" s="5" t="e">
        <f t="shared" si="2"/>
        <v>#DIV/0!</v>
      </c>
      <c r="N20" s="5"/>
      <c r="O20" s="5" t="e">
        <f t="shared" si="1"/>
        <v>#DIV/0!</v>
      </c>
    </row>
    <row r="21" spans="1:15" s="6" customFormat="1" ht="16.5" hidden="1" x14ac:dyDescent="0.3">
      <c r="A21" s="5" t="s">
        <v>4</v>
      </c>
      <c r="B21" s="5" t="s">
        <v>26</v>
      </c>
      <c r="C21" s="5"/>
      <c r="D21" s="7"/>
      <c r="E21" s="5"/>
      <c r="F21" s="5"/>
      <c r="G21" s="5"/>
      <c r="H21" s="5"/>
      <c r="I21" s="5"/>
      <c r="J21" s="5"/>
      <c r="K21" s="5"/>
      <c r="L21" s="5"/>
      <c r="M21" s="5" t="e">
        <f t="shared" si="2"/>
        <v>#DIV/0!</v>
      </c>
      <c r="N21" s="5"/>
      <c r="O21" s="5" t="e">
        <f t="shared" si="1"/>
        <v>#DIV/0!</v>
      </c>
    </row>
    <row r="22" spans="1:15" s="6" customFormat="1" ht="16.5" hidden="1" x14ac:dyDescent="0.3">
      <c r="A22" s="5" t="s">
        <v>4</v>
      </c>
      <c r="B22" s="5" t="s">
        <v>26</v>
      </c>
      <c r="C22" s="5"/>
      <c r="D22" s="7"/>
      <c r="E22" s="5"/>
      <c r="F22" s="5"/>
      <c r="G22" s="5"/>
      <c r="H22" s="5"/>
      <c r="I22" s="5"/>
      <c r="J22" s="5"/>
      <c r="K22" s="5"/>
      <c r="L22" s="5"/>
      <c r="M22" s="5" t="e">
        <f t="shared" si="2"/>
        <v>#DIV/0!</v>
      </c>
      <c r="N22" s="5"/>
      <c r="O22" s="5" t="e">
        <f t="shared" si="1"/>
        <v>#DIV/0!</v>
      </c>
    </row>
    <row r="23" spans="1:15" s="6" customFormat="1" ht="16.5" hidden="1" x14ac:dyDescent="0.3">
      <c r="A23" s="5" t="s">
        <v>4</v>
      </c>
      <c r="B23" s="5" t="s">
        <v>26</v>
      </c>
      <c r="C23" s="5"/>
      <c r="D23" s="7"/>
      <c r="E23" s="5"/>
      <c r="F23" s="5"/>
      <c r="G23" s="5"/>
      <c r="H23" s="5"/>
      <c r="I23" s="5"/>
      <c r="J23" s="5"/>
      <c r="K23" s="5"/>
      <c r="L23" s="5"/>
      <c r="M23" s="5" t="e">
        <f t="shared" si="2"/>
        <v>#DIV/0!</v>
      </c>
      <c r="N23" s="5"/>
      <c r="O23" s="5" t="e">
        <f t="shared" si="1"/>
        <v>#DIV/0!</v>
      </c>
    </row>
    <row r="24" spans="1:15" s="6" customFormat="1" ht="16.5" hidden="1" x14ac:dyDescent="0.3">
      <c r="A24" s="5" t="s">
        <v>4</v>
      </c>
      <c r="B24" s="5" t="s">
        <v>26</v>
      </c>
      <c r="C24" s="5"/>
      <c r="D24" s="7"/>
      <c r="E24" s="5"/>
      <c r="F24" s="5"/>
      <c r="G24" s="5"/>
      <c r="H24" s="5"/>
      <c r="I24" s="5"/>
      <c r="J24" s="5"/>
      <c r="K24" s="5"/>
      <c r="L24" s="5"/>
      <c r="M24" s="5" t="e">
        <f t="shared" si="2"/>
        <v>#DIV/0!</v>
      </c>
      <c r="N24" s="5"/>
      <c r="O24" s="5" t="e">
        <f t="shared" si="1"/>
        <v>#DIV/0!</v>
      </c>
    </row>
    <row r="25" spans="1:15" s="6" customFormat="1" ht="16.5" hidden="1" x14ac:dyDescent="0.3">
      <c r="A25" s="5" t="s">
        <v>4</v>
      </c>
      <c r="B25" s="5" t="s">
        <v>26</v>
      </c>
      <c r="C25" s="5"/>
      <c r="D25" s="7"/>
      <c r="E25" s="5"/>
      <c r="F25" s="5"/>
      <c r="G25" s="5"/>
      <c r="H25" s="5"/>
      <c r="I25" s="5"/>
      <c r="J25" s="5"/>
      <c r="K25" s="5"/>
      <c r="L25" s="5"/>
      <c r="M25" s="5" t="e">
        <f t="shared" si="2"/>
        <v>#DIV/0!</v>
      </c>
      <c r="N25" s="5"/>
      <c r="O25" s="5" t="e">
        <f t="shared" si="1"/>
        <v>#DIV/0!</v>
      </c>
    </row>
    <row r="26" spans="1:15" s="6" customFormat="1" ht="16.5" hidden="1" x14ac:dyDescent="0.3">
      <c r="A26" s="5" t="s">
        <v>4</v>
      </c>
      <c r="B26" s="5" t="s">
        <v>26</v>
      </c>
      <c r="C26" s="5"/>
      <c r="D26" s="7"/>
      <c r="E26" s="5"/>
      <c r="F26" s="5"/>
      <c r="G26" s="5"/>
      <c r="H26" s="5"/>
      <c r="I26" s="5"/>
      <c r="J26" s="5"/>
      <c r="K26" s="5"/>
      <c r="L26" s="5"/>
      <c r="M26" s="5" t="e">
        <f t="shared" si="2"/>
        <v>#DIV/0!</v>
      </c>
      <c r="N26" s="5"/>
      <c r="O26" s="5" t="e">
        <f t="shared" si="1"/>
        <v>#DIV/0!</v>
      </c>
    </row>
    <row r="27" spans="1:15" s="6" customFormat="1" ht="16.5" hidden="1" x14ac:dyDescent="0.3">
      <c r="A27" s="5" t="s">
        <v>4</v>
      </c>
      <c r="B27" s="5" t="s">
        <v>26</v>
      </c>
      <c r="C27" s="5"/>
      <c r="D27" s="7"/>
      <c r="E27" s="5"/>
      <c r="F27" s="5"/>
      <c r="G27" s="5"/>
      <c r="H27" s="5"/>
      <c r="I27" s="5"/>
      <c r="J27" s="5"/>
      <c r="K27" s="5"/>
      <c r="L27" s="5"/>
      <c r="M27" s="5" t="e">
        <f t="shared" si="2"/>
        <v>#DIV/0!</v>
      </c>
      <c r="N27" s="5"/>
      <c r="O27" s="5" t="e">
        <f t="shared" si="1"/>
        <v>#DIV/0!</v>
      </c>
    </row>
    <row r="28" spans="1:15" s="6" customFormat="1" ht="16.5" hidden="1" x14ac:dyDescent="0.3">
      <c r="A28" s="5" t="s">
        <v>4</v>
      </c>
      <c r="B28" s="5" t="s">
        <v>26</v>
      </c>
      <c r="C28" s="5"/>
      <c r="D28" s="7"/>
      <c r="E28" s="5"/>
      <c r="F28" s="5"/>
      <c r="G28" s="5"/>
      <c r="H28" s="5"/>
      <c r="I28" s="5"/>
      <c r="J28" s="5"/>
      <c r="K28" s="5"/>
      <c r="L28" s="5"/>
      <c r="M28" s="5" t="e">
        <f t="shared" si="2"/>
        <v>#DIV/0!</v>
      </c>
      <c r="N28" s="5"/>
      <c r="O28" s="5" t="e">
        <f t="shared" si="1"/>
        <v>#DIV/0!</v>
      </c>
    </row>
    <row r="29" spans="1:15" s="6" customFormat="1" ht="16.5" hidden="1" x14ac:dyDescent="0.3">
      <c r="A29" s="5" t="s">
        <v>4</v>
      </c>
      <c r="B29" s="5" t="s">
        <v>26</v>
      </c>
      <c r="C29" s="5"/>
      <c r="D29" s="7"/>
      <c r="E29" s="5"/>
      <c r="F29" s="5"/>
      <c r="G29" s="5"/>
      <c r="H29" s="5"/>
      <c r="I29" s="5"/>
      <c r="J29" s="5"/>
      <c r="K29" s="5"/>
      <c r="L29" s="5"/>
      <c r="M29" s="5" t="e">
        <f t="shared" si="2"/>
        <v>#DIV/0!</v>
      </c>
      <c r="N29" s="5"/>
      <c r="O29" s="5" t="e">
        <f t="shared" si="1"/>
        <v>#DIV/0!</v>
      </c>
    </row>
    <row r="30" spans="1:15" s="6" customFormat="1" ht="16.5" hidden="1" x14ac:dyDescent="0.3">
      <c r="A30" s="5" t="s">
        <v>4</v>
      </c>
      <c r="B30" s="5" t="s">
        <v>26</v>
      </c>
      <c r="C30" s="5"/>
      <c r="D30" s="7"/>
      <c r="E30" s="5"/>
      <c r="F30" s="5"/>
      <c r="G30" s="5"/>
      <c r="H30" s="5"/>
      <c r="I30" s="5"/>
      <c r="J30" s="5"/>
      <c r="K30" s="5"/>
      <c r="L30" s="5"/>
      <c r="M30" s="5" t="e">
        <f t="shared" si="2"/>
        <v>#DIV/0!</v>
      </c>
      <c r="N30" s="5"/>
      <c r="O30" s="5" t="e">
        <f t="shared" si="1"/>
        <v>#DIV/0!</v>
      </c>
    </row>
    <row r="31" spans="1:15" s="6" customFormat="1" ht="16.5" hidden="1" x14ac:dyDescent="0.3">
      <c r="A31" s="5" t="s">
        <v>4</v>
      </c>
      <c r="B31" s="5" t="s">
        <v>26</v>
      </c>
      <c r="C31" s="5"/>
      <c r="D31" s="7"/>
      <c r="E31" s="5"/>
      <c r="F31" s="5"/>
      <c r="G31" s="5"/>
      <c r="H31" s="5"/>
      <c r="I31" s="5"/>
      <c r="J31" s="5"/>
      <c r="K31" s="5"/>
      <c r="L31" s="5"/>
      <c r="M31" s="5" t="e">
        <f t="shared" si="2"/>
        <v>#DIV/0!</v>
      </c>
      <c r="N31" s="5"/>
      <c r="O31" s="5" t="e">
        <f t="shared" si="1"/>
        <v>#DIV/0!</v>
      </c>
    </row>
    <row r="32" spans="1:15" s="6" customFormat="1" ht="16.5" hidden="1" x14ac:dyDescent="0.3">
      <c r="A32" s="5" t="s">
        <v>4</v>
      </c>
      <c r="B32" s="5" t="s">
        <v>26</v>
      </c>
      <c r="C32" s="5"/>
      <c r="D32" s="7"/>
      <c r="E32" s="5"/>
      <c r="F32" s="5"/>
      <c r="G32" s="5"/>
      <c r="H32" s="5"/>
      <c r="I32" s="5"/>
      <c r="J32" s="5"/>
      <c r="K32" s="5"/>
      <c r="L32" s="5"/>
      <c r="M32" s="5" t="e">
        <f t="shared" si="2"/>
        <v>#DIV/0!</v>
      </c>
      <c r="N32" s="5"/>
      <c r="O32" s="5" t="e">
        <f t="shared" si="1"/>
        <v>#DIV/0!</v>
      </c>
    </row>
    <row r="33" spans="1:15" s="6" customFormat="1" ht="16.5" hidden="1" x14ac:dyDescent="0.3">
      <c r="A33" s="5" t="s">
        <v>4</v>
      </c>
      <c r="B33" s="5" t="s">
        <v>26</v>
      </c>
      <c r="C33" s="5"/>
      <c r="D33" s="7"/>
      <c r="E33" s="5"/>
      <c r="F33" s="5"/>
      <c r="G33" s="5"/>
      <c r="H33" s="5"/>
      <c r="I33" s="5"/>
      <c r="J33" s="5"/>
      <c r="K33" s="5"/>
      <c r="L33" s="5"/>
      <c r="M33" s="5" t="e">
        <f t="shared" si="2"/>
        <v>#DIV/0!</v>
      </c>
      <c r="N33" s="5"/>
      <c r="O33" s="5" t="e">
        <f t="shared" si="1"/>
        <v>#DIV/0!</v>
      </c>
    </row>
    <row r="34" spans="1:15" hidden="1" x14ac:dyDescent="0.25"/>
    <row r="37" spans="1:15" ht="16.5" x14ac:dyDescent="0.3">
      <c r="K37" s="1">
        <f>SUM(K2:K36)</f>
        <v>1132</v>
      </c>
      <c r="L37" s="1">
        <f>SUM(L2:L36)</f>
        <v>6</v>
      </c>
      <c r="M37" s="5">
        <f t="shared" ref="M37" si="3">SUM(K37/L37)</f>
        <v>188.66666666666666</v>
      </c>
      <c r="N37" s="1">
        <f>SUM(N2:N36)</f>
        <v>63</v>
      </c>
      <c r="O37" s="5">
        <f t="shared" ref="O37" si="4">SUM(M37+N37)</f>
        <v>251.66666666666666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40"/>
  <sheetViews>
    <sheetView workbookViewId="0">
      <selection activeCell="N37" sqref="N37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3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ht="16.5" x14ac:dyDescent="0.3">
      <c r="A2" s="5" t="s">
        <v>13</v>
      </c>
      <c r="B2" s="5" t="s">
        <v>98</v>
      </c>
      <c r="C2" s="5" t="s">
        <v>94</v>
      </c>
      <c r="D2" s="7">
        <v>42225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239</v>
      </c>
      <c r="L2" s="5">
        <v>2</v>
      </c>
      <c r="M2" s="5">
        <f>SUM(K2/L2)</f>
        <v>119.5</v>
      </c>
      <c r="N2" s="5">
        <v>2</v>
      </c>
      <c r="O2" s="5">
        <f>SUM(M2+N2)</f>
        <v>121.5</v>
      </c>
    </row>
    <row r="3" spans="1:15" ht="16.5" hidden="1" x14ac:dyDescent="0.3">
      <c r="A3" s="5" t="s">
        <v>13</v>
      </c>
      <c r="B3" s="5" t="s">
        <v>98</v>
      </c>
      <c r="C3" s="5" t="s">
        <v>94</v>
      </c>
      <c r="D3" s="7"/>
      <c r="E3" s="5"/>
      <c r="F3" s="5"/>
      <c r="G3" s="5"/>
      <c r="H3" s="5"/>
      <c r="I3" s="5"/>
      <c r="J3" s="5"/>
      <c r="K3" s="5">
        <f t="shared" ref="K3:K27" si="0">SUM(E3:J3)</f>
        <v>0</v>
      </c>
      <c r="L3" s="5"/>
      <c r="M3" s="5" t="e">
        <f t="shared" ref="M3:M27" si="1">SUM(K3/L3)</f>
        <v>#DIV/0!</v>
      </c>
      <c r="N3" s="5"/>
      <c r="O3" s="5" t="e">
        <f t="shared" ref="O3:O27" si="2">SUM(M3+N3)</f>
        <v>#DIV/0!</v>
      </c>
    </row>
    <row r="4" spans="1:15" ht="16.5" hidden="1" x14ac:dyDescent="0.3">
      <c r="A4" s="5" t="s">
        <v>13</v>
      </c>
      <c r="B4" s="5" t="s">
        <v>98</v>
      </c>
      <c r="C4" s="5" t="s">
        <v>94</v>
      </c>
      <c r="D4" s="7"/>
      <c r="E4" s="5"/>
      <c r="F4" s="5"/>
      <c r="G4" s="5"/>
      <c r="H4" s="5"/>
      <c r="I4" s="5"/>
      <c r="J4" s="5"/>
      <c r="K4" s="5">
        <f t="shared" si="0"/>
        <v>0</v>
      </c>
      <c r="L4" s="5"/>
      <c r="M4" s="5" t="e">
        <f t="shared" si="1"/>
        <v>#DIV/0!</v>
      </c>
      <c r="N4" s="5"/>
      <c r="O4" s="5" t="e">
        <f t="shared" si="2"/>
        <v>#DIV/0!</v>
      </c>
    </row>
    <row r="5" spans="1:15" ht="16.5" hidden="1" x14ac:dyDescent="0.3">
      <c r="A5" s="5" t="s">
        <v>13</v>
      </c>
      <c r="B5" s="5" t="s">
        <v>98</v>
      </c>
      <c r="C5" s="5" t="s">
        <v>94</v>
      </c>
      <c r="D5" s="7"/>
      <c r="E5" s="5"/>
      <c r="F5" s="5"/>
      <c r="G5" s="5"/>
      <c r="H5" s="5"/>
      <c r="I5" s="5"/>
      <c r="J5" s="5"/>
      <c r="K5" s="5">
        <f t="shared" si="0"/>
        <v>0</v>
      </c>
      <c r="L5" s="5"/>
      <c r="M5" s="5" t="e">
        <f t="shared" si="1"/>
        <v>#DIV/0!</v>
      </c>
      <c r="N5" s="5"/>
      <c r="O5" s="5" t="e">
        <f t="shared" si="2"/>
        <v>#DIV/0!</v>
      </c>
    </row>
    <row r="6" spans="1:15" ht="16.5" hidden="1" x14ac:dyDescent="0.3">
      <c r="A6" s="5" t="s">
        <v>13</v>
      </c>
      <c r="B6" s="5" t="s">
        <v>98</v>
      </c>
      <c r="C6" s="5" t="s">
        <v>94</v>
      </c>
      <c r="D6" s="7"/>
      <c r="E6" s="5"/>
      <c r="F6" s="5"/>
      <c r="G6" s="5"/>
      <c r="H6" s="5"/>
      <c r="I6" s="5"/>
      <c r="J6" s="5"/>
      <c r="K6" s="5">
        <f t="shared" si="0"/>
        <v>0</v>
      </c>
      <c r="L6" s="5"/>
      <c r="M6" s="5" t="e">
        <f t="shared" si="1"/>
        <v>#DIV/0!</v>
      </c>
      <c r="N6" s="5"/>
      <c r="O6" s="5" t="e">
        <f t="shared" si="2"/>
        <v>#DIV/0!</v>
      </c>
    </row>
    <row r="7" spans="1:15" ht="16.5" hidden="1" x14ac:dyDescent="0.3">
      <c r="A7" s="5" t="s">
        <v>13</v>
      </c>
      <c r="B7" s="5" t="s">
        <v>98</v>
      </c>
      <c r="C7" s="5" t="s">
        <v>94</v>
      </c>
      <c r="D7" s="11"/>
      <c r="E7" s="10"/>
      <c r="F7" s="10"/>
      <c r="G7" s="10"/>
      <c r="H7" s="10"/>
      <c r="I7" s="10"/>
      <c r="J7" s="10"/>
      <c r="K7" s="5">
        <f t="shared" si="0"/>
        <v>0</v>
      </c>
      <c r="L7" s="10"/>
      <c r="M7" s="5" t="e">
        <f t="shared" si="1"/>
        <v>#DIV/0!</v>
      </c>
      <c r="N7" s="10"/>
      <c r="O7" s="5" t="e">
        <f t="shared" si="2"/>
        <v>#DIV/0!</v>
      </c>
    </row>
    <row r="8" spans="1:15" ht="16.5" hidden="1" x14ac:dyDescent="0.3">
      <c r="A8" s="5" t="s">
        <v>13</v>
      </c>
      <c r="B8" s="5" t="s">
        <v>98</v>
      </c>
      <c r="C8" s="5" t="s">
        <v>94</v>
      </c>
      <c r="D8" s="7"/>
      <c r="E8" s="5"/>
      <c r="F8" s="5"/>
      <c r="G8" s="5"/>
      <c r="H8" s="5"/>
      <c r="I8" s="5"/>
      <c r="J8" s="5"/>
      <c r="K8" s="5">
        <f t="shared" si="0"/>
        <v>0</v>
      </c>
      <c r="L8" s="5"/>
      <c r="M8" s="5" t="e">
        <f t="shared" si="1"/>
        <v>#DIV/0!</v>
      </c>
      <c r="N8" s="5"/>
      <c r="O8" s="5" t="e">
        <f t="shared" si="2"/>
        <v>#DIV/0!</v>
      </c>
    </row>
    <row r="9" spans="1:15" ht="16.5" hidden="1" x14ac:dyDescent="0.3">
      <c r="A9" s="5" t="s">
        <v>13</v>
      </c>
      <c r="B9" s="5" t="s">
        <v>98</v>
      </c>
      <c r="C9" s="5" t="s">
        <v>94</v>
      </c>
      <c r="D9" s="7"/>
      <c r="E9" s="5"/>
      <c r="F9" s="5"/>
      <c r="G9" s="5"/>
      <c r="H9" s="5"/>
      <c r="I9" s="5"/>
      <c r="J9" s="5"/>
      <c r="K9" s="5">
        <f t="shared" si="0"/>
        <v>0</v>
      </c>
      <c r="L9" s="5"/>
      <c r="M9" s="5" t="e">
        <f t="shared" si="1"/>
        <v>#DIV/0!</v>
      </c>
      <c r="N9" s="5"/>
      <c r="O9" s="5" t="e">
        <f t="shared" si="2"/>
        <v>#DIV/0!</v>
      </c>
    </row>
    <row r="10" spans="1:15" ht="16.5" hidden="1" x14ac:dyDescent="0.3">
      <c r="A10" s="5" t="s">
        <v>13</v>
      </c>
      <c r="B10" s="5" t="s">
        <v>98</v>
      </c>
      <c r="C10" s="5" t="s">
        <v>94</v>
      </c>
      <c r="D10" s="7"/>
      <c r="E10" s="5"/>
      <c r="F10" s="5"/>
      <c r="G10" s="5"/>
      <c r="H10" s="5"/>
      <c r="I10" s="5"/>
      <c r="J10" s="5"/>
      <c r="K10" s="5">
        <f t="shared" si="0"/>
        <v>0</v>
      </c>
      <c r="L10" s="5"/>
      <c r="M10" s="5" t="e">
        <f t="shared" si="1"/>
        <v>#DIV/0!</v>
      </c>
      <c r="N10" s="5"/>
      <c r="O10" s="5" t="e">
        <f t="shared" si="2"/>
        <v>#DIV/0!</v>
      </c>
    </row>
    <row r="11" spans="1:15" ht="16.5" hidden="1" x14ac:dyDescent="0.3">
      <c r="A11" s="5" t="s">
        <v>13</v>
      </c>
      <c r="B11" s="5" t="s">
        <v>98</v>
      </c>
      <c r="C11" s="5" t="s">
        <v>94</v>
      </c>
      <c r="K11" s="5">
        <f t="shared" si="0"/>
        <v>0</v>
      </c>
      <c r="M11" s="5" t="e">
        <f t="shared" si="1"/>
        <v>#DIV/0!</v>
      </c>
      <c r="O11" s="5" t="e">
        <f t="shared" si="2"/>
        <v>#DIV/0!</v>
      </c>
    </row>
    <row r="12" spans="1:15" ht="16.5" hidden="1" x14ac:dyDescent="0.3">
      <c r="A12" s="5" t="s">
        <v>13</v>
      </c>
      <c r="B12" s="5" t="s">
        <v>98</v>
      </c>
      <c r="C12" s="5" t="s">
        <v>94</v>
      </c>
      <c r="D12" s="7"/>
      <c r="E12" s="5"/>
      <c r="F12" s="5"/>
      <c r="G12" s="5"/>
      <c r="H12" s="5"/>
      <c r="I12" s="5"/>
      <c r="J12" s="5"/>
      <c r="K12" s="5">
        <f t="shared" si="0"/>
        <v>0</v>
      </c>
      <c r="L12" s="5"/>
      <c r="M12" s="5" t="e">
        <f t="shared" si="1"/>
        <v>#DIV/0!</v>
      </c>
      <c r="N12" s="5"/>
      <c r="O12" s="5" t="e">
        <f t="shared" si="2"/>
        <v>#DIV/0!</v>
      </c>
    </row>
    <row r="13" spans="1:15" ht="16.5" hidden="1" x14ac:dyDescent="0.3">
      <c r="A13" s="5" t="s">
        <v>13</v>
      </c>
      <c r="B13" s="5" t="s">
        <v>98</v>
      </c>
      <c r="C13" s="5" t="s">
        <v>94</v>
      </c>
      <c r="D13" s="7"/>
      <c r="E13" s="5"/>
      <c r="F13" s="5"/>
      <c r="G13" s="5"/>
      <c r="H13" s="5"/>
      <c r="I13" s="5"/>
      <c r="J13" s="5"/>
      <c r="K13" s="5">
        <f t="shared" si="0"/>
        <v>0</v>
      </c>
      <c r="L13" s="5"/>
      <c r="M13" s="5" t="e">
        <f t="shared" si="1"/>
        <v>#DIV/0!</v>
      </c>
      <c r="N13" s="5"/>
      <c r="O13" s="5" t="e">
        <f t="shared" si="2"/>
        <v>#DIV/0!</v>
      </c>
    </row>
    <row r="14" spans="1:15" ht="16.5" hidden="1" x14ac:dyDescent="0.3">
      <c r="A14" s="5" t="s">
        <v>13</v>
      </c>
      <c r="B14" s="5" t="s">
        <v>98</v>
      </c>
      <c r="C14" s="5" t="s">
        <v>94</v>
      </c>
      <c r="D14" s="7"/>
      <c r="E14" s="5"/>
      <c r="F14" s="5"/>
      <c r="G14" s="5"/>
      <c r="H14" s="5"/>
      <c r="I14" s="5"/>
      <c r="J14" s="5"/>
      <c r="K14" s="5">
        <f t="shared" si="0"/>
        <v>0</v>
      </c>
      <c r="L14" s="5"/>
      <c r="M14" s="5" t="e">
        <f t="shared" si="1"/>
        <v>#DIV/0!</v>
      </c>
      <c r="N14" s="5"/>
      <c r="O14" s="5" t="e">
        <f t="shared" si="2"/>
        <v>#DIV/0!</v>
      </c>
    </row>
    <row r="15" spans="1:15" ht="16.5" hidden="1" x14ac:dyDescent="0.3">
      <c r="A15" s="5" t="s">
        <v>13</v>
      </c>
      <c r="B15" s="5" t="s">
        <v>98</v>
      </c>
      <c r="C15" s="5" t="s">
        <v>94</v>
      </c>
      <c r="D15" s="7"/>
      <c r="E15" s="5"/>
      <c r="F15" s="5"/>
      <c r="G15" s="5"/>
      <c r="H15" s="5"/>
      <c r="I15" s="5"/>
      <c r="J15" s="5"/>
      <c r="K15" s="5">
        <f t="shared" si="0"/>
        <v>0</v>
      </c>
      <c r="L15" s="5"/>
      <c r="M15" s="5" t="e">
        <f t="shared" si="1"/>
        <v>#DIV/0!</v>
      </c>
      <c r="N15" s="5"/>
      <c r="O15" s="5" t="e">
        <f t="shared" si="2"/>
        <v>#DIV/0!</v>
      </c>
    </row>
    <row r="16" spans="1:15" ht="16.5" hidden="1" x14ac:dyDescent="0.3">
      <c r="A16" s="5" t="s">
        <v>13</v>
      </c>
      <c r="B16" s="5" t="s">
        <v>98</v>
      </c>
      <c r="C16" s="5" t="s">
        <v>94</v>
      </c>
      <c r="K16" s="5">
        <f t="shared" si="0"/>
        <v>0</v>
      </c>
      <c r="M16" s="5" t="e">
        <f t="shared" si="1"/>
        <v>#DIV/0!</v>
      </c>
      <c r="O16" s="5" t="e">
        <f t="shared" si="2"/>
        <v>#DIV/0!</v>
      </c>
    </row>
    <row r="17" spans="1:15" ht="16.5" hidden="1" x14ac:dyDescent="0.3">
      <c r="A17" s="5" t="s">
        <v>13</v>
      </c>
      <c r="B17" s="5" t="s">
        <v>98</v>
      </c>
      <c r="C17" s="5" t="s">
        <v>94</v>
      </c>
      <c r="D17" s="7"/>
      <c r="E17" s="5"/>
      <c r="F17" s="5"/>
      <c r="G17" s="5"/>
      <c r="H17" s="5"/>
      <c r="I17" s="5"/>
      <c r="J17" s="5"/>
      <c r="K17" s="5">
        <f t="shared" si="0"/>
        <v>0</v>
      </c>
      <c r="L17" s="5"/>
      <c r="M17" s="5" t="e">
        <f t="shared" si="1"/>
        <v>#DIV/0!</v>
      </c>
      <c r="N17" s="5"/>
      <c r="O17" s="5" t="e">
        <f t="shared" si="2"/>
        <v>#DIV/0!</v>
      </c>
    </row>
    <row r="18" spans="1:15" ht="16.5" hidden="1" x14ac:dyDescent="0.3">
      <c r="A18" s="5" t="s">
        <v>13</v>
      </c>
      <c r="B18" s="5" t="s">
        <v>98</v>
      </c>
      <c r="C18" s="5" t="s">
        <v>94</v>
      </c>
      <c r="D18" s="7"/>
      <c r="E18" s="5"/>
      <c r="F18" s="5"/>
      <c r="G18" s="5"/>
      <c r="H18" s="5"/>
      <c r="I18" s="5"/>
      <c r="J18" s="5"/>
      <c r="K18" s="5">
        <f t="shared" si="0"/>
        <v>0</v>
      </c>
      <c r="L18" s="5"/>
      <c r="M18" s="5" t="e">
        <f t="shared" si="1"/>
        <v>#DIV/0!</v>
      </c>
      <c r="N18" s="5"/>
      <c r="O18" s="5" t="e">
        <f t="shared" si="2"/>
        <v>#DIV/0!</v>
      </c>
    </row>
    <row r="19" spans="1:15" ht="16.5" hidden="1" x14ac:dyDescent="0.3">
      <c r="A19" s="5" t="s">
        <v>13</v>
      </c>
      <c r="B19" s="5" t="s">
        <v>98</v>
      </c>
      <c r="C19" s="5" t="s">
        <v>94</v>
      </c>
      <c r="D19" s="7"/>
      <c r="E19" s="5"/>
      <c r="F19" s="5"/>
      <c r="G19" s="5"/>
      <c r="H19" s="5"/>
      <c r="I19" s="5"/>
      <c r="J19" s="5"/>
      <c r="K19" s="5">
        <f t="shared" si="0"/>
        <v>0</v>
      </c>
      <c r="L19" s="5"/>
      <c r="M19" s="5" t="e">
        <f t="shared" si="1"/>
        <v>#DIV/0!</v>
      </c>
      <c r="N19" s="5"/>
      <c r="O19" s="5" t="e">
        <f t="shared" si="2"/>
        <v>#DIV/0!</v>
      </c>
    </row>
    <row r="20" spans="1:15" ht="16.5" hidden="1" x14ac:dyDescent="0.3">
      <c r="A20" s="5" t="s">
        <v>13</v>
      </c>
      <c r="B20" s="5" t="s">
        <v>98</v>
      </c>
      <c r="C20" s="5" t="s">
        <v>94</v>
      </c>
      <c r="D20" s="7"/>
      <c r="E20" s="5"/>
      <c r="F20" s="5"/>
      <c r="G20" s="5"/>
      <c r="H20" s="5"/>
      <c r="I20" s="5"/>
      <c r="J20" s="5"/>
      <c r="K20" s="5">
        <f t="shared" si="0"/>
        <v>0</v>
      </c>
      <c r="L20" s="5"/>
      <c r="M20" s="5" t="e">
        <f t="shared" si="1"/>
        <v>#DIV/0!</v>
      </c>
      <c r="N20" s="5"/>
      <c r="O20" s="5" t="e">
        <f t="shared" si="2"/>
        <v>#DIV/0!</v>
      </c>
    </row>
    <row r="21" spans="1:15" ht="16.5" hidden="1" x14ac:dyDescent="0.3">
      <c r="A21" s="5" t="s">
        <v>13</v>
      </c>
      <c r="B21" s="5" t="s">
        <v>98</v>
      </c>
      <c r="C21" s="5" t="s">
        <v>94</v>
      </c>
      <c r="D21" s="7"/>
      <c r="E21" s="5"/>
      <c r="F21" s="5"/>
      <c r="G21" s="5"/>
      <c r="H21" s="5"/>
      <c r="I21" s="5"/>
      <c r="J21" s="5"/>
      <c r="K21" s="5">
        <f t="shared" si="0"/>
        <v>0</v>
      </c>
      <c r="L21" s="5"/>
      <c r="M21" s="5" t="e">
        <f t="shared" si="1"/>
        <v>#DIV/0!</v>
      </c>
      <c r="N21" s="5"/>
      <c r="O21" s="5" t="e">
        <f t="shared" si="2"/>
        <v>#DIV/0!</v>
      </c>
    </row>
    <row r="22" spans="1:15" ht="16.5" hidden="1" x14ac:dyDescent="0.3">
      <c r="A22" s="5" t="s">
        <v>13</v>
      </c>
      <c r="B22" s="5" t="s">
        <v>98</v>
      </c>
      <c r="C22" s="5" t="s">
        <v>94</v>
      </c>
      <c r="D22" s="7"/>
      <c r="E22" s="5"/>
      <c r="F22" s="5"/>
      <c r="G22" s="5"/>
      <c r="H22" s="5"/>
      <c r="I22" s="5"/>
      <c r="J22" s="5"/>
      <c r="K22" s="5">
        <f t="shared" si="0"/>
        <v>0</v>
      </c>
      <c r="L22" s="5"/>
      <c r="M22" s="5" t="e">
        <f t="shared" si="1"/>
        <v>#DIV/0!</v>
      </c>
      <c r="N22" s="5"/>
      <c r="O22" s="5" t="e">
        <f t="shared" si="2"/>
        <v>#DIV/0!</v>
      </c>
    </row>
    <row r="23" spans="1:15" ht="16.5" hidden="1" x14ac:dyDescent="0.3">
      <c r="A23" s="5" t="s">
        <v>13</v>
      </c>
      <c r="B23" s="5" t="s">
        <v>98</v>
      </c>
      <c r="C23" s="5" t="s">
        <v>94</v>
      </c>
      <c r="D23" s="7"/>
      <c r="E23" s="5"/>
      <c r="F23" s="5"/>
      <c r="G23" s="5"/>
      <c r="H23" s="5"/>
      <c r="I23" s="5"/>
      <c r="J23" s="5"/>
      <c r="K23" s="5">
        <f t="shared" si="0"/>
        <v>0</v>
      </c>
      <c r="L23" s="5"/>
      <c r="M23" s="5" t="e">
        <f t="shared" si="1"/>
        <v>#DIV/0!</v>
      </c>
      <c r="N23" s="5"/>
      <c r="O23" s="5" t="e">
        <f t="shared" si="2"/>
        <v>#DIV/0!</v>
      </c>
    </row>
    <row r="24" spans="1:15" ht="16.5" hidden="1" x14ac:dyDescent="0.3">
      <c r="A24" s="5" t="s">
        <v>13</v>
      </c>
      <c r="B24" s="5" t="s">
        <v>98</v>
      </c>
      <c r="C24" s="5" t="s">
        <v>94</v>
      </c>
      <c r="D24" s="7"/>
      <c r="E24" s="5"/>
      <c r="F24" s="5"/>
      <c r="G24" s="5"/>
      <c r="H24" s="5"/>
      <c r="I24" s="5"/>
      <c r="J24" s="5"/>
      <c r="K24" s="5">
        <f t="shared" si="0"/>
        <v>0</v>
      </c>
      <c r="L24" s="5"/>
      <c r="M24" s="5" t="e">
        <f t="shared" si="1"/>
        <v>#DIV/0!</v>
      </c>
      <c r="N24" s="5"/>
      <c r="O24" s="5" t="e">
        <f t="shared" si="2"/>
        <v>#DIV/0!</v>
      </c>
    </row>
    <row r="25" spans="1:15" ht="16.5" hidden="1" x14ac:dyDescent="0.3">
      <c r="A25" s="5" t="s">
        <v>13</v>
      </c>
      <c r="B25" s="5" t="s">
        <v>98</v>
      </c>
      <c r="C25" s="5" t="s">
        <v>94</v>
      </c>
      <c r="D25" s="7"/>
      <c r="E25" s="5"/>
      <c r="F25" s="5"/>
      <c r="G25" s="5"/>
      <c r="H25" s="5"/>
      <c r="I25" s="5"/>
      <c r="J25" s="5"/>
      <c r="K25" s="5">
        <f t="shared" si="0"/>
        <v>0</v>
      </c>
      <c r="L25" s="5"/>
      <c r="M25" s="5" t="e">
        <f t="shared" si="1"/>
        <v>#DIV/0!</v>
      </c>
      <c r="N25" s="5"/>
      <c r="O25" s="5" t="e">
        <f t="shared" si="2"/>
        <v>#DIV/0!</v>
      </c>
    </row>
    <row r="26" spans="1:15" ht="16.5" hidden="1" x14ac:dyDescent="0.3">
      <c r="A26" s="5" t="s">
        <v>13</v>
      </c>
      <c r="B26" s="5" t="s">
        <v>98</v>
      </c>
      <c r="C26" s="5" t="s">
        <v>94</v>
      </c>
      <c r="D26" s="7"/>
      <c r="E26" s="5"/>
      <c r="F26" s="5"/>
      <c r="G26" s="5"/>
      <c r="H26" s="5"/>
      <c r="I26" s="5"/>
      <c r="J26" s="5"/>
      <c r="K26" s="5">
        <f t="shared" si="0"/>
        <v>0</v>
      </c>
      <c r="L26" s="5"/>
      <c r="M26" s="5" t="e">
        <f t="shared" si="1"/>
        <v>#DIV/0!</v>
      </c>
      <c r="N26" s="5"/>
      <c r="O26" s="5" t="e">
        <f t="shared" si="2"/>
        <v>#DIV/0!</v>
      </c>
    </row>
    <row r="27" spans="1:15" ht="16.5" hidden="1" x14ac:dyDescent="0.3">
      <c r="A27" s="5" t="s">
        <v>13</v>
      </c>
      <c r="B27" s="5" t="s">
        <v>98</v>
      </c>
      <c r="C27" s="5" t="s">
        <v>94</v>
      </c>
      <c r="D27" s="7"/>
      <c r="E27" s="5"/>
      <c r="F27" s="5"/>
      <c r="G27" s="5"/>
      <c r="H27" s="5"/>
      <c r="I27" s="5"/>
      <c r="J27" s="5"/>
      <c r="K27" s="5">
        <f t="shared" si="0"/>
        <v>0</v>
      </c>
      <c r="L27" s="5"/>
      <c r="M27" s="5" t="e">
        <f t="shared" si="1"/>
        <v>#DIV/0!</v>
      </c>
      <c r="N27" s="5"/>
      <c r="O27" s="5" t="e">
        <f t="shared" si="2"/>
        <v>#DIV/0!</v>
      </c>
    </row>
    <row r="28" spans="1:15" ht="16.5" hidden="1" x14ac:dyDescent="0.3">
      <c r="A28" s="5"/>
      <c r="B28" s="5"/>
      <c r="C28" s="5"/>
      <c r="D28" s="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6.5" x14ac:dyDescent="0.3">
      <c r="A29" s="5"/>
      <c r="B29" s="5"/>
      <c r="C29" s="5"/>
      <c r="D29" s="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x14ac:dyDescent="0.25">
      <c r="K30" s="1">
        <f>SUM(K2:K28)</f>
        <v>239</v>
      </c>
      <c r="L30" s="1">
        <f>SUM(L2:L28)</f>
        <v>2</v>
      </c>
      <c r="M30" s="1">
        <f t="shared" ref="M30" si="3">SUM(K30/L30)</f>
        <v>119.5</v>
      </c>
      <c r="N30" s="1">
        <f>SUM(N2:N28)</f>
        <v>2</v>
      </c>
      <c r="O30" s="4">
        <f t="shared" ref="O30" si="4">SUM(M30+N30)</f>
        <v>121.5</v>
      </c>
    </row>
    <row r="35" spans="1:15" x14ac:dyDescent="0.25">
      <c r="A35" s="1" t="s">
        <v>0</v>
      </c>
      <c r="B35" s="1" t="s">
        <v>23</v>
      </c>
      <c r="C35" s="1" t="s">
        <v>3</v>
      </c>
      <c r="D35" s="2" t="s">
        <v>1</v>
      </c>
      <c r="E35" s="1" t="s">
        <v>2</v>
      </c>
      <c r="F35" s="1" t="s">
        <v>7</v>
      </c>
      <c r="G35" s="1" t="s">
        <v>11</v>
      </c>
      <c r="H35" s="1" t="s">
        <v>12</v>
      </c>
      <c r="I35" s="1" t="s">
        <v>15</v>
      </c>
      <c r="J35" s="1" t="s">
        <v>16</v>
      </c>
      <c r="K35" s="1" t="s">
        <v>8</v>
      </c>
      <c r="L35" s="1" t="s">
        <v>30</v>
      </c>
      <c r="M35" s="1" t="s">
        <v>10</v>
      </c>
      <c r="N35" s="1" t="s">
        <v>6</v>
      </c>
      <c r="O35" s="1" t="s">
        <v>9</v>
      </c>
    </row>
    <row r="36" spans="1:15" ht="16.5" x14ac:dyDescent="0.3">
      <c r="A36" s="5" t="s">
        <v>4</v>
      </c>
      <c r="B36" s="5" t="s">
        <v>98</v>
      </c>
      <c r="C36" s="5" t="s">
        <v>94</v>
      </c>
      <c r="D36" s="7">
        <v>42288</v>
      </c>
      <c r="E36" s="5">
        <v>152</v>
      </c>
      <c r="F36" s="5">
        <v>175</v>
      </c>
      <c r="G36" s="5">
        <v>172</v>
      </c>
      <c r="H36" s="5">
        <v>168</v>
      </c>
      <c r="I36" s="5">
        <v>179</v>
      </c>
      <c r="J36" s="5">
        <v>0</v>
      </c>
      <c r="K36" s="5">
        <f>SUM(E36:J36)</f>
        <v>846</v>
      </c>
      <c r="L36" s="5">
        <v>5</v>
      </c>
      <c r="M36" s="5">
        <f>SUM(K36/L36)</f>
        <v>169.2</v>
      </c>
      <c r="N36" s="5">
        <v>10</v>
      </c>
      <c r="O36" s="5">
        <f>SUM(M36+N36)</f>
        <v>179.2</v>
      </c>
    </row>
    <row r="37" spans="1:15" ht="16.5" x14ac:dyDescent="0.3">
      <c r="A37" s="5" t="s">
        <v>4</v>
      </c>
      <c r="B37" s="5" t="s">
        <v>98</v>
      </c>
      <c r="C37" s="5" t="s">
        <v>94</v>
      </c>
      <c r="D37" s="7">
        <v>42316</v>
      </c>
      <c r="E37" s="5">
        <v>150</v>
      </c>
      <c r="F37" s="5">
        <v>170</v>
      </c>
      <c r="G37" s="5"/>
      <c r="H37" s="5"/>
      <c r="I37" s="5"/>
      <c r="J37" s="5"/>
      <c r="K37" s="5">
        <f t="shared" ref="K37" si="5">SUM(E37:J37)</f>
        <v>320</v>
      </c>
      <c r="L37" s="5">
        <v>2</v>
      </c>
      <c r="M37" s="5">
        <f t="shared" ref="M37" si="6">SUM(K37/L37)</f>
        <v>160</v>
      </c>
      <c r="N37" s="5">
        <v>2</v>
      </c>
      <c r="O37" s="5">
        <f t="shared" ref="O37" si="7">SUM(M37+N37)</f>
        <v>162</v>
      </c>
    </row>
    <row r="38" spans="1:15" ht="16.5" x14ac:dyDescent="0.3">
      <c r="A38" s="5"/>
      <c r="B38" s="5"/>
      <c r="C38" s="5"/>
      <c r="D38" s="7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6.5" x14ac:dyDescent="0.3">
      <c r="A39" s="5"/>
      <c r="B39" s="5"/>
      <c r="C39" s="5"/>
      <c r="D39" s="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x14ac:dyDescent="0.25">
      <c r="K40" s="1">
        <f>SUM(K36:K38)</f>
        <v>1166</v>
      </c>
      <c r="L40" s="1">
        <f>SUM(L36:L38)</f>
        <v>7</v>
      </c>
      <c r="M40" s="1">
        <f t="shared" ref="M40" si="8">SUM(K40/L40)</f>
        <v>166.57142857142858</v>
      </c>
      <c r="N40" s="1">
        <f>SUM(N36:N38)</f>
        <v>12</v>
      </c>
      <c r="O40" s="4">
        <f t="shared" ref="O40" si="9">SUM(M40+N40)</f>
        <v>178.57142857142858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O37"/>
  <sheetViews>
    <sheetView workbookViewId="0">
      <selection activeCell="A2" sqref="A2:O2"/>
    </sheetView>
  </sheetViews>
  <sheetFormatPr defaultRowHeight="15" x14ac:dyDescent="0.25"/>
  <cols>
    <col min="1" max="1" width="11.140625" style="1" bestFit="1" customWidth="1"/>
    <col min="2" max="2" width="22.5703125" style="1" bestFit="1" customWidth="1"/>
    <col min="3" max="3" width="16.42578125" style="1" bestFit="1" customWidth="1"/>
    <col min="4" max="4" width="20.28515625" style="2" bestFit="1" customWidth="1"/>
    <col min="5" max="7" width="9.140625" style="1" bestFit="1" customWidth="1"/>
    <col min="8" max="9" width="9.140625" style="1" customWidth="1"/>
    <col min="10" max="10" width="9.140625" style="1" bestFit="1" customWidth="1"/>
    <col min="11" max="11" width="13.28515625" style="1" bestFit="1" customWidth="1"/>
    <col min="12" max="12" width="12.28515625" style="1" bestFit="1" customWidth="1"/>
    <col min="13" max="13" width="9.140625" style="1"/>
    <col min="14" max="15" width="13.7109375" style="3" bestFit="1" customWidth="1"/>
    <col min="16" max="16384" width="9.140625" style="3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s="6" customFormat="1" ht="16.5" x14ac:dyDescent="0.3">
      <c r="A2" s="5" t="s">
        <v>13</v>
      </c>
      <c r="B2" s="5" t="s">
        <v>44</v>
      </c>
      <c r="C2" s="5" t="s">
        <v>14</v>
      </c>
      <c r="D2" s="7">
        <v>42091</v>
      </c>
      <c r="E2" s="5">
        <v>161</v>
      </c>
      <c r="F2" s="5">
        <v>161</v>
      </c>
      <c r="G2" s="5">
        <v>170</v>
      </c>
      <c r="H2" s="5">
        <v>166</v>
      </c>
      <c r="I2" s="5">
        <v>0</v>
      </c>
      <c r="J2" s="5">
        <v>0</v>
      </c>
      <c r="K2" s="5">
        <f>SUM(E2:J2)</f>
        <v>658</v>
      </c>
      <c r="L2" s="5">
        <v>4</v>
      </c>
      <c r="M2" s="5">
        <f>SUM(K2/L2)</f>
        <v>164.5</v>
      </c>
      <c r="N2" s="5">
        <v>12</v>
      </c>
      <c r="O2" s="5">
        <f>SUM(M2+N2)</f>
        <v>176.5</v>
      </c>
    </row>
    <row r="3" spans="1:15" s="6" customFormat="1" ht="16.5" hidden="1" x14ac:dyDescent="0.3">
      <c r="A3" s="5" t="s">
        <v>13</v>
      </c>
      <c r="B3" s="5" t="s">
        <v>44</v>
      </c>
      <c r="C3" s="5"/>
      <c r="D3" s="7"/>
      <c r="E3" s="5"/>
      <c r="F3" s="5"/>
      <c r="G3" s="5"/>
      <c r="H3" s="5"/>
      <c r="I3" s="5"/>
      <c r="J3" s="5"/>
      <c r="K3" s="5"/>
      <c r="L3" s="5"/>
      <c r="M3" s="5" t="e">
        <f t="shared" ref="M3:M6" si="0">SUM(K3/L3)</f>
        <v>#DIV/0!</v>
      </c>
      <c r="N3" s="5">
        <v>0</v>
      </c>
      <c r="O3" s="5" t="e">
        <f t="shared" ref="O3:O33" si="1">SUM(M3+N3)</f>
        <v>#DIV/0!</v>
      </c>
    </row>
    <row r="4" spans="1:15" ht="16.5" hidden="1" x14ac:dyDescent="0.3">
      <c r="A4" s="5" t="s">
        <v>13</v>
      </c>
      <c r="B4" s="5" t="s">
        <v>44</v>
      </c>
      <c r="M4" s="1" t="e">
        <f t="shared" si="0"/>
        <v>#DIV/0!</v>
      </c>
      <c r="N4" s="1"/>
      <c r="O4" s="1" t="e">
        <f t="shared" si="1"/>
        <v>#DIV/0!</v>
      </c>
    </row>
    <row r="5" spans="1:15" s="6" customFormat="1" ht="16.5" hidden="1" x14ac:dyDescent="0.3">
      <c r="A5" s="5" t="s">
        <v>13</v>
      </c>
      <c r="B5" s="5" t="s">
        <v>44</v>
      </c>
      <c r="C5" s="5"/>
      <c r="D5" s="7"/>
      <c r="E5" s="5"/>
      <c r="F5" s="5"/>
      <c r="G5" s="5"/>
      <c r="H5" s="5"/>
      <c r="I5" s="5"/>
      <c r="J5" s="5"/>
      <c r="K5" s="5"/>
      <c r="L5" s="5"/>
      <c r="M5" s="5" t="e">
        <f t="shared" si="0"/>
        <v>#DIV/0!</v>
      </c>
      <c r="N5" s="5"/>
      <c r="O5" s="5" t="e">
        <f t="shared" si="1"/>
        <v>#DIV/0!</v>
      </c>
    </row>
    <row r="6" spans="1:15" s="6" customFormat="1" ht="16.5" hidden="1" x14ac:dyDescent="0.3">
      <c r="A6" s="5" t="s">
        <v>13</v>
      </c>
      <c r="B6" s="5" t="s">
        <v>44</v>
      </c>
      <c r="C6" s="5"/>
      <c r="D6" s="7"/>
      <c r="E6" s="5"/>
      <c r="F6" s="5"/>
      <c r="G6" s="5"/>
      <c r="H6" s="5"/>
      <c r="I6" s="5"/>
      <c r="J6" s="5"/>
      <c r="K6" s="5"/>
      <c r="L6" s="5"/>
      <c r="M6" s="5" t="e">
        <f t="shared" si="0"/>
        <v>#DIV/0!</v>
      </c>
      <c r="N6" s="5"/>
      <c r="O6" s="5" t="e">
        <f t="shared" si="1"/>
        <v>#DIV/0!</v>
      </c>
    </row>
    <row r="7" spans="1:15" ht="16.5" hidden="1" x14ac:dyDescent="0.3">
      <c r="A7" s="5" t="s">
        <v>13</v>
      </c>
      <c r="B7" s="5" t="s">
        <v>44</v>
      </c>
      <c r="M7" s="1" t="e">
        <f>SUM(K7/L7)</f>
        <v>#DIV/0!</v>
      </c>
      <c r="N7" s="1"/>
      <c r="O7" s="1" t="e">
        <f t="shared" si="1"/>
        <v>#DIV/0!</v>
      </c>
    </row>
    <row r="8" spans="1:15" s="6" customFormat="1" ht="16.5" hidden="1" x14ac:dyDescent="0.3">
      <c r="A8" s="5" t="s">
        <v>13</v>
      </c>
      <c r="B8" s="5" t="s">
        <v>44</v>
      </c>
      <c r="C8" s="5"/>
      <c r="D8" s="7"/>
      <c r="E8" s="5"/>
      <c r="F8" s="5"/>
      <c r="G8" s="5"/>
      <c r="H8" s="5"/>
      <c r="I8" s="5"/>
      <c r="J8" s="5"/>
      <c r="K8" s="5"/>
      <c r="L8" s="5"/>
      <c r="M8" s="5" t="e">
        <f t="shared" ref="M8:M33" si="2">SUM(K8/L8)</f>
        <v>#DIV/0!</v>
      </c>
      <c r="N8" s="5"/>
      <c r="O8" s="5" t="e">
        <f t="shared" si="1"/>
        <v>#DIV/0!</v>
      </c>
    </row>
    <row r="9" spans="1:15" s="6" customFormat="1" ht="16.5" hidden="1" x14ac:dyDescent="0.3">
      <c r="A9" s="5" t="s">
        <v>13</v>
      </c>
      <c r="B9" s="5" t="s">
        <v>44</v>
      </c>
      <c r="C9" s="5"/>
      <c r="D9" s="7"/>
      <c r="E9" s="5"/>
      <c r="F9" s="5"/>
      <c r="G9" s="5"/>
      <c r="H9" s="5"/>
      <c r="I9" s="5"/>
      <c r="J9" s="5"/>
      <c r="K9" s="5"/>
      <c r="L9" s="5"/>
      <c r="M9" s="5" t="e">
        <f t="shared" si="2"/>
        <v>#DIV/0!</v>
      </c>
      <c r="N9" s="5"/>
      <c r="O9" s="5" t="e">
        <f t="shared" si="1"/>
        <v>#DIV/0!</v>
      </c>
    </row>
    <row r="10" spans="1:15" s="6" customFormat="1" ht="16.5" hidden="1" x14ac:dyDescent="0.3">
      <c r="A10" s="5" t="s">
        <v>13</v>
      </c>
      <c r="B10" s="5" t="s">
        <v>44</v>
      </c>
      <c r="C10" s="5"/>
      <c r="D10" s="7"/>
      <c r="E10" s="5"/>
      <c r="F10" s="5"/>
      <c r="G10" s="5"/>
      <c r="H10" s="5"/>
      <c r="I10" s="5"/>
      <c r="J10" s="5"/>
      <c r="K10" s="5"/>
      <c r="L10" s="5"/>
      <c r="M10" s="5" t="e">
        <f t="shared" si="2"/>
        <v>#DIV/0!</v>
      </c>
      <c r="N10" s="5"/>
      <c r="O10" s="5" t="e">
        <f t="shared" si="1"/>
        <v>#DIV/0!</v>
      </c>
    </row>
    <row r="11" spans="1:15" ht="16.5" hidden="1" x14ac:dyDescent="0.3">
      <c r="A11" s="5" t="s">
        <v>13</v>
      </c>
      <c r="B11" s="5" t="s">
        <v>44</v>
      </c>
      <c r="M11" s="1" t="e">
        <f t="shared" si="2"/>
        <v>#DIV/0!</v>
      </c>
      <c r="N11" s="1"/>
      <c r="O11" s="1" t="e">
        <f t="shared" si="1"/>
        <v>#DIV/0!</v>
      </c>
    </row>
    <row r="12" spans="1:15" s="6" customFormat="1" ht="16.5" hidden="1" x14ac:dyDescent="0.3">
      <c r="A12" s="5" t="s">
        <v>13</v>
      </c>
      <c r="B12" s="5" t="s">
        <v>44</v>
      </c>
      <c r="C12" s="5"/>
      <c r="D12" s="7"/>
      <c r="E12" s="5"/>
      <c r="F12" s="5"/>
      <c r="G12" s="5"/>
      <c r="H12" s="5"/>
      <c r="I12" s="5"/>
      <c r="J12" s="5"/>
      <c r="K12" s="5"/>
      <c r="L12" s="5"/>
      <c r="M12" s="5" t="e">
        <f t="shared" si="2"/>
        <v>#DIV/0!</v>
      </c>
      <c r="N12" s="5"/>
      <c r="O12" s="5" t="e">
        <f t="shared" si="1"/>
        <v>#DIV/0!</v>
      </c>
    </row>
    <row r="13" spans="1:15" s="6" customFormat="1" ht="16.5" hidden="1" x14ac:dyDescent="0.3">
      <c r="A13" s="5" t="s">
        <v>13</v>
      </c>
      <c r="B13" s="5" t="s">
        <v>44</v>
      </c>
      <c r="C13" s="5"/>
      <c r="D13" s="7"/>
      <c r="E13" s="5"/>
      <c r="F13" s="5"/>
      <c r="G13" s="5"/>
      <c r="H13" s="5"/>
      <c r="I13" s="5"/>
      <c r="J13" s="5"/>
      <c r="K13" s="5"/>
      <c r="L13" s="5"/>
      <c r="M13" s="5" t="e">
        <f t="shared" si="2"/>
        <v>#DIV/0!</v>
      </c>
      <c r="N13" s="5"/>
      <c r="O13" s="5" t="e">
        <f t="shared" si="1"/>
        <v>#DIV/0!</v>
      </c>
    </row>
    <row r="14" spans="1:15" s="6" customFormat="1" ht="16.5" hidden="1" x14ac:dyDescent="0.3">
      <c r="A14" s="5" t="s">
        <v>13</v>
      </c>
      <c r="B14" s="5" t="s">
        <v>44</v>
      </c>
      <c r="C14" s="5"/>
      <c r="D14" s="7"/>
      <c r="E14" s="5"/>
      <c r="F14" s="5"/>
      <c r="G14" s="5"/>
      <c r="H14" s="5"/>
      <c r="I14" s="5"/>
      <c r="J14" s="5"/>
      <c r="K14" s="5"/>
      <c r="L14" s="5"/>
      <c r="M14" s="5" t="e">
        <f t="shared" si="2"/>
        <v>#DIV/0!</v>
      </c>
      <c r="N14" s="5"/>
      <c r="O14" s="5" t="e">
        <f t="shared" si="1"/>
        <v>#DIV/0!</v>
      </c>
    </row>
    <row r="15" spans="1:15" s="6" customFormat="1" ht="16.5" hidden="1" x14ac:dyDescent="0.3">
      <c r="A15" s="5" t="s">
        <v>13</v>
      </c>
      <c r="B15" s="5" t="s">
        <v>44</v>
      </c>
      <c r="C15" s="5"/>
      <c r="D15" s="7"/>
      <c r="E15" s="5"/>
      <c r="F15" s="5"/>
      <c r="G15" s="5"/>
      <c r="H15" s="5"/>
      <c r="I15" s="5"/>
      <c r="J15" s="5"/>
      <c r="K15" s="5"/>
      <c r="L15" s="5"/>
      <c r="M15" s="5" t="e">
        <f t="shared" si="2"/>
        <v>#DIV/0!</v>
      </c>
      <c r="N15" s="5"/>
      <c r="O15" s="5" t="e">
        <f t="shared" si="1"/>
        <v>#DIV/0!</v>
      </c>
    </row>
    <row r="16" spans="1:15" ht="16.5" hidden="1" x14ac:dyDescent="0.3">
      <c r="A16" s="5" t="s">
        <v>13</v>
      </c>
      <c r="B16" s="5" t="s">
        <v>44</v>
      </c>
      <c r="M16" s="1" t="e">
        <f t="shared" si="2"/>
        <v>#DIV/0!</v>
      </c>
      <c r="N16" s="1"/>
      <c r="O16" s="1" t="e">
        <f t="shared" si="1"/>
        <v>#DIV/0!</v>
      </c>
    </row>
    <row r="17" spans="1:15" s="6" customFormat="1" ht="16.5" hidden="1" x14ac:dyDescent="0.3">
      <c r="A17" s="5" t="s">
        <v>13</v>
      </c>
      <c r="B17" s="5" t="s">
        <v>44</v>
      </c>
      <c r="C17" s="5"/>
      <c r="D17" s="7"/>
      <c r="E17" s="5"/>
      <c r="F17" s="5"/>
      <c r="G17" s="5"/>
      <c r="H17" s="5"/>
      <c r="I17" s="5"/>
      <c r="J17" s="5"/>
      <c r="K17" s="5"/>
      <c r="L17" s="5"/>
      <c r="M17" s="5" t="e">
        <f t="shared" si="2"/>
        <v>#DIV/0!</v>
      </c>
      <c r="N17" s="5"/>
      <c r="O17" s="5" t="e">
        <f t="shared" si="1"/>
        <v>#DIV/0!</v>
      </c>
    </row>
    <row r="18" spans="1:15" s="6" customFormat="1" ht="16.5" hidden="1" x14ac:dyDescent="0.3">
      <c r="A18" s="5" t="s">
        <v>13</v>
      </c>
      <c r="B18" s="5" t="s">
        <v>44</v>
      </c>
      <c r="C18" s="5"/>
      <c r="D18" s="7"/>
      <c r="E18" s="5"/>
      <c r="F18" s="5"/>
      <c r="G18" s="5"/>
      <c r="H18" s="5"/>
      <c r="I18" s="5"/>
      <c r="J18" s="5"/>
      <c r="K18" s="5"/>
      <c r="L18" s="5"/>
      <c r="M18" s="5" t="e">
        <f t="shared" si="2"/>
        <v>#DIV/0!</v>
      </c>
      <c r="N18" s="5"/>
      <c r="O18" s="5" t="e">
        <f t="shared" si="1"/>
        <v>#DIV/0!</v>
      </c>
    </row>
    <row r="19" spans="1:15" s="6" customFormat="1" ht="16.5" hidden="1" x14ac:dyDescent="0.3">
      <c r="A19" s="5" t="s">
        <v>13</v>
      </c>
      <c r="B19" s="5" t="s">
        <v>44</v>
      </c>
      <c r="C19" s="5"/>
      <c r="D19" s="7"/>
      <c r="E19" s="5"/>
      <c r="F19" s="5"/>
      <c r="G19" s="5"/>
      <c r="H19" s="5"/>
      <c r="I19" s="5"/>
      <c r="J19" s="5"/>
      <c r="K19" s="5"/>
      <c r="L19" s="5"/>
      <c r="M19" s="5" t="e">
        <f t="shared" si="2"/>
        <v>#DIV/0!</v>
      </c>
      <c r="N19" s="5"/>
      <c r="O19" s="5" t="e">
        <f t="shared" si="1"/>
        <v>#DIV/0!</v>
      </c>
    </row>
    <row r="20" spans="1:15" s="6" customFormat="1" ht="16.5" hidden="1" x14ac:dyDescent="0.3">
      <c r="A20" s="5" t="s">
        <v>13</v>
      </c>
      <c r="B20" s="5" t="s">
        <v>44</v>
      </c>
      <c r="C20" s="5"/>
      <c r="D20" s="7"/>
      <c r="E20" s="5"/>
      <c r="F20" s="5"/>
      <c r="G20" s="5"/>
      <c r="H20" s="5"/>
      <c r="I20" s="5"/>
      <c r="J20" s="5"/>
      <c r="K20" s="5"/>
      <c r="L20" s="5"/>
      <c r="M20" s="5" t="e">
        <f t="shared" si="2"/>
        <v>#DIV/0!</v>
      </c>
      <c r="N20" s="5"/>
      <c r="O20" s="5" t="e">
        <f t="shared" si="1"/>
        <v>#DIV/0!</v>
      </c>
    </row>
    <row r="21" spans="1:15" s="6" customFormat="1" ht="16.5" hidden="1" x14ac:dyDescent="0.3">
      <c r="A21" s="5" t="s">
        <v>13</v>
      </c>
      <c r="B21" s="5" t="s">
        <v>44</v>
      </c>
      <c r="C21" s="5"/>
      <c r="D21" s="7"/>
      <c r="E21" s="5"/>
      <c r="F21" s="5"/>
      <c r="G21" s="5"/>
      <c r="H21" s="5"/>
      <c r="I21" s="5"/>
      <c r="J21" s="5"/>
      <c r="K21" s="5"/>
      <c r="L21" s="5"/>
      <c r="M21" s="5" t="e">
        <f t="shared" si="2"/>
        <v>#DIV/0!</v>
      </c>
      <c r="N21" s="5"/>
      <c r="O21" s="5" t="e">
        <f t="shared" si="1"/>
        <v>#DIV/0!</v>
      </c>
    </row>
    <row r="22" spans="1:15" s="6" customFormat="1" ht="16.5" hidden="1" x14ac:dyDescent="0.3">
      <c r="A22" s="5" t="s">
        <v>13</v>
      </c>
      <c r="B22" s="5" t="s">
        <v>44</v>
      </c>
      <c r="C22" s="5"/>
      <c r="D22" s="7"/>
      <c r="E22" s="5"/>
      <c r="F22" s="5"/>
      <c r="G22" s="5"/>
      <c r="H22" s="5"/>
      <c r="I22" s="5"/>
      <c r="J22" s="5"/>
      <c r="K22" s="5"/>
      <c r="L22" s="5"/>
      <c r="M22" s="5" t="e">
        <f t="shared" si="2"/>
        <v>#DIV/0!</v>
      </c>
      <c r="N22" s="5"/>
      <c r="O22" s="5" t="e">
        <f t="shared" si="1"/>
        <v>#DIV/0!</v>
      </c>
    </row>
    <row r="23" spans="1:15" s="6" customFormat="1" ht="16.5" hidden="1" x14ac:dyDescent="0.3">
      <c r="A23" s="5" t="s">
        <v>13</v>
      </c>
      <c r="B23" s="5" t="s">
        <v>44</v>
      </c>
      <c r="C23" s="5"/>
      <c r="D23" s="7"/>
      <c r="E23" s="5"/>
      <c r="F23" s="5"/>
      <c r="G23" s="5"/>
      <c r="H23" s="5"/>
      <c r="I23" s="5"/>
      <c r="J23" s="5"/>
      <c r="K23" s="5"/>
      <c r="L23" s="5"/>
      <c r="M23" s="5" t="e">
        <f t="shared" si="2"/>
        <v>#DIV/0!</v>
      </c>
      <c r="N23" s="5"/>
      <c r="O23" s="5" t="e">
        <f t="shared" si="1"/>
        <v>#DIV/0!</v>
      </c>
    </row>
    <row r="24" spans="1:15" s="6" customFormat="1" ht="16.5" hidden="1" x14ac:dyDescent="0.3">
      <c r="A24" s="5" t="s">
        <v>13</v>
      </c>
      <c r="B24" s="5" t="s">
        <v>44</v>
      </c>
      <c r="C24" s="5"/>
      <c r="D24" s="7"/>
      <c r="E24" s="5"/>
      <c r="F24" s="5"/>
      <c r="G24" s="5"/>
      <c r="H24" s="5"/>
      <c r="I24" s="5"/>
      <c r="J24" s="5"/>
      <c r="K24" s="5"/>
      <c r="L24" s="5"/>
      <c r="M24" s="5" t="e">
        <f t="shared" si="2"/>
        <v>#DIV/0!</v>
      </c>
      <c r="N24" s="5"/>
      <c r="O24" s="5" t="e">
        <f t="shared" si="1"/>
        <v>#DIV/0!</v>
      </c>
    </row>
    <row r="25" spans="1:15" s="6" customFormat="1" ht="16.5" hidden="1" x14ac:dyDescent="0.3">
      <c r="A25" s="5" t="s">
        <v>13</v>
      </c>
      <c r="B25" s="5" t="s">
        <v>44</v>
      </c>
      <c r="C25" s="5"/>
      <c r="D25" s="7"/>
      <c r="E25" s="5"/>
      <c r="F25" s="5"/>
      <c r="G25" s="5"/>
      <c r="H25" s="5"/>
      <c r="I25" s="5"/>
      <c r="J25" s="5"/>
      <c r="K25" s="5"/>
      <c r="L25" s="5"/>
      <c r="M25" s="5" t="e">
        <f t="shared" si="2"/>
        <v>#DIV/0!</v>
      </c>
      <c r="N25" s="5"/>
      <c r="O25" s="5" t="e">
        <f t="shared" si="1"/>
        <v>#DIV/0!</v>
      </c>
    </row>
    <row r="26" spans="1:15" s="6" customFormat="1" ht="16.5" hidden="1" x14ac:dyDescent="0.3">
      <c r="A26" s="5" t="s">
        <v>13</v>
      </c>
      <c r="B26" s="5" t="s">
        <v>44</v>
      </c>
      <c r="C26" s="5"/>
      <c r="D26" s="7"/>
      <c r="E26" s="5"/>
      <c r="F26" s="5"/>
      <c r="G26" s="5"/>
      <c r="H26" s="5"/>
      <c r="I26" s="5"/>
      <c r="J26" s="5"/>
      <c r="K26" s="5"/>
      <c r="L26" s="5"/>
      <c r="M26" s="5" t="e">
        <f t="shared" si="2"/>
        <v>#DIV/0!</v>
      </c>
      <c r="N26" s="5"/>
      <c r="O26" s="5" t="e">
        <f t="shared" si="1"/>
        <v>#DIV/0!</v>
      </c>
    </row>
    <row r="27" spans="1:15" s="6" customFormat="1" ht="16.5" hidden="1" x14ac:dyDescent="0.3">
      <c r="A27" s="5" t="s">
        <v>13</v>
      </c>
      <c r="B27" s="5" t="s">
        <v>44</v>
      </c>
      <c r="C27" s="5"/>
      <c r="D27" s="7"/>
      <c r="E27" s="5"/>
      <c r="F27" s="5"/>
      <c r="G27" s="5"/>
      <c r="H27" s="5"/>
      <c r="I27" s="5"/>
      <c r="J27" s="5"/>
      <c r="K27" s="5"/>
      <c r="L27" s="5"/>
      <c r="M27" s="5" t="e">
        <f t="shared" si="2"/>
        <v>#DIV/0!</v>
      </c>
      <c r="N27" s="5"/>
      <c r="O27" s="5" t="e">
        <f t="shared" si="1"/>
        <v>#DIV/0!</v>
      </c>
    </row>
    <row r="28" spans="1:15" s="6" customFormat="1" ht="16.5" hidden="1" x14ac:dyDescent="0.3">
      <c r="A28" s="5" t="s">
        <v>13</v>
      </c>
      <c r="B28" s="5" t="s">
        <v>44</v>
      </c>
      <c r="C28" s="5"/>
      <c r="D28" s="7"/>
      <c r="E28" s="5"/>
      <c r="F28" s="5"/>
      <c r="G28" s="5"/>
      <c r="H28" s="5"/>
      <c r="I28" s="5"/>
      <c r="J28" s="5"/>
      <c r="K28" s="5"/>
      <c r="L28" s="5"/>
      <c r="M28" s="5" t="e">
        <f t="shared" si="2"/>
        <v>#DIV/0!</v>
      </c>
      <c r="N28" s="5"/>
      <c r="O28" s="5" t="e">
        <f t="shared" si="1"/>
        <v>#DIV/0!</v>
      </c>
    </row>
    <row r="29" spans="1:15" s="6" customFormat="1" ht="16.5" hidden="1" x14ac:dyDescent="0.3">
      <c r="A29" s="5" t="s">
        <v>13</v>
      </c>
      <c r="B29" s="5" t="s">
        <v>44</v>
      </c>
      <c r="C29" s="5"/>
      <c r="D29" s="7"/>
      <c r="E29" s="5"/>
      <c r="F29" s="5"/>
      <c r="G29" s="5"/>
      <c r="H29" s="5"/>
      <c r="I29" s="5"/>
      <c r="J29" s="5"/>
      <c r="K29" s="5"/>
      <c r="L29" s="5"/>
      <c r="M29" s="5" t="e">
        <f t="shared" si="2"/>
        <v>#DIV/0!</v>
      </c>
      <c r="N29" s="5"/>
      <c r="O29" s="5" t="e">
        <f t="shared" si="1"/>
        <v>#DIV/0!</v>
      </c>
    </row>
    <row r="30" spans="1:15" s="6" customFormat="1" ht="16.5" hidden="1" x14ac:dyDescent="0.3">
      <c r="A30" s="5" t="s">
        <v>13</v>
      </c>
      <c r="B30" s="5" t="s">
        <v>44</v>
      </c>
      <c r="C30" s="5"/>
      <c r="D30" s="7"/>
      <c r="E30" s="5"/>
      <c r="F30" s="5"/>
      <c r="G30" s="5"/>
      <c r="H30" s="5"/>
      <c r="I30" s="5"/>
      <c r="J30" s="5"/>
      <c r="K30" s="5"/>
      <c r="L30" s="5"/>
      <c r="M30" s="5" t="e">
        <f t="shared" si="2"/>
        <v>#DIV/0!</v>
      </c>
      <c r="N30" s="5"/>
      <c r="O30" s="5" t="e">
        <f t="shared" si="1"/>
        <v>#DIV/0!</v>
      </c>
    </row>
    <row r="31" spans="1:15" s="6" customFormat="1" ht="16.5" hidden="1" x14ac:dyDescent="0.3">
      <c r="A31" s="5" t="s">
        <v>13</v>
      </c>
      <c r="B31" s="5" t="s">
        <v>44</v>
      </c>
      <c r="C31" s="5"/>
      <c r="D31" s="7"/>
      <c r="E31" s="5"/>
      <c r="F31" s="5"/>
      <c r="G31" s="5"/>
      <c r="H31" s="5"/>
      <c r="I31" s="5"/>
      <c r="J31" s="5"/>
      <c r="K31" s="5"/>
      <c r="L31" s="5"/>
      <c r="M31" s="5" t="e">
        <f t="shared" si="2"/>
        <v>#DIV/0!</v>
      </c>
      <c r="N31" s="5"/>
      <c r="O31" s="5" t="e">
        <f t="shared" si="1"/>
        <v>#DIV/0!</v>
      </c>
    </row>
    <row r="32" spans="1:15" s="6" customFormat="1" ht="16.5" hidden="1" x14ac:dyDescent="0.3">
      <c r="A32" s="5" t="s">
        <v>13</v>
      </c>
      <c r="B32" s="5" t="s">
        <v>44</v>
      </c>
      <c r="C32" s="5"/>
      <c r="D32" s="7"/>
      <c r="E32" s="5"/>
      <c r="F32" s="5"/>
      <c r="G32" s="5"/>
      <c r="H32" s="5"/>
      <c r="I32" s="5"/>
      <c r="J32" s="5"/>
      <c r="K32" s="5"/>
      <c r="L32" s="5"/>
      <c r="M32" s="5" t="e">
        <f t="shared" si="2"/>
        <v>#DIV/0!</v>
      </c>
      <c r="N32" s="5"/>
      <c r="O32" s="5" t="e">
        <f t="shared" si="1"/>
        <v>#DIV/0!</v>
      </c>
    </row>
    <row r="33" spans="1:15" s="6" customFormat="1" ht="16.5" hidden="1" x14ac:dyDescent="0.3">
      <c r="A33" s="5" t="s">
        <v>13</v>
      </c>
      <c r="B33" s="5" t="s">
        <v>44</v>
      </c>
      <c r="C33" s="5"/>
      <c r="D33" s="7"/>
      <c r="E33" s="5"/>
      <c r="F33" s="5"/>
      <c r="G33" s="5"/>
      <c r="H33" s="5"/>
      <c r="I33" s="5"/>
      <c r="J33" s="5"/>
      <c r="K33" s="5"/>
      <c r="L33" s="5"/>
      <c r="M33" s="5" t="e">
        <f t="shared" si="2"/>
        <v>#DIV/0!</v>
      </c>
      <c r="N33" s="5"/>
      <c r="O33" s="5" t="e">
        <f t="shared" si="1"/>
        <v>#DIV/0!</v>
      </c>
    </row>
    <row r="37" spans="1:15" ht="16.5" x14ac:dyDescent="0.3">
      <c r="K37" s="1">
        <f>SUM(K2:K36)</f>
        <v>658</v>
      </c>
      <c r="L37" s="1">
        <f>SUM(L2:L36)</f>
        <v>4</v>
      </c>
      <c r="M37" s="5">
        <f t="shared" ref="M37" si="3">SUM(K37/L37)</f>
        <v>164.5</v>
      </c>
      <c r="N37" s="1">
        <f>SUM(N2:N36)</f>
        <v>12</v>
      </c>
      <c r="O37" s="5">
        <f t="shared" ref="O37" si="4">SUM(M37+N37)</f>
        <v>176.5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O9"/>
  <sheetViews>
    <sheetView workbookViewId="0">
      <selection activeCell="A6" sqref="A6:XFD33"/>
    </sheetView>
  </sheetViews>
  <sheetFormatPr defaultRowHeight="15" x14ac:dyDescent="0.25"/>
  <cols>
    <col min="1" max="1" width="11.140625" style="1" bestFit="1" customWidth="1"/>
    <col min="2" max="2" width="22.5703125" style="1" bestFit="1" customWidth="1"/>
    <col min="3" max="3" width="16.42578125" style="1" bestFit="1" customWidth="1"/>
    <col min="4" max="4" width="20.28515625" style="2" bestFit="1" customWidth="1"/>
    <col min="5" max="7" width="9.140625" style="1" bestFit="1" customWidth="1"/>
    <col min="8" max="9" width="9.140625" style="1" customWidth="1"/>
    <col min="10" max="10" width="9.140625" style="1" bestFit="1" customWidth="1"/>
    <col min="11" max="11" width="13.28515625" style="1" bestFit="1" customWidth="1"/>
    <col min="12" max="12" width="12.28515625" style="1" bestFit="1" customWidth="1"/>
    <col min="13" max="13" width="9.140625" style="1"/>
    <col min="14" max="15" width="13.7109375" style="3" bestFit="1" customWidth="1"/>
    <col min="16" max="16384" width="9.140625" style="3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s="6" customFormat="1" ht="16.5" x14ac:dyDescent="0.3">
      <c r="A2" s="5" t="s">
        <v>4</v>
      </c>
      <c r="B2" s="5" t="s">
        <v>36</v>
      </c>
      <c r="C2" s="5" t="s">
        <v>14</v>
      </c>
      <c r="D2" s="7">
        <v>42091</v>
      </c>
      <c r="E2" s="5">
        <v>178</v>
      </c>
      <c r="F2" s="5">
        <v>185</v>
      </c>
      <c r="G2" s="5">
        <v>184</v>
      </c>
      <c r="H2" s="5">
        <v>186</v>
      </c>
      <c r="I2" s="5">
        <v>0</v>
      </c>
      <c r="J2" s="5">
        <v>0</v>
      </c>
      <c r="K2" s="5">
        <f>SUM(E2:J2)</f>
        <v>733</v>
      </c>
      <c r="L2" s="5">
        <v>4</v>
      </c>
      <c r="M2" s="5">
        <f>SUM(K2/L2)</f>
        <v>183.25</v>
      </c>
      <c r="N2" s="5">
        <v>28</v>
      </c>
      <c r="O2" s="5">
        <f>SUM(M2+N2)</f>
        <v>211.25</v>
      </c>
    </row>
    <row r="3" spans="1:15" s="6" customFormat="1" ht="16.5" x14ac:dyDescent="0.3">
      <c r="A3" s="5" t="s">
        <v>4</v>
      </c>
      <c r="B3" s="5" t="s">
        <v>36</v>
      </c>
      <c r="C3" s="5" t="s">
        <v>5</v>
      </c>
      <c r="D3" s="7">
        <v>42120</v>
      </c>
      <c r="E3" s="5">
        <v>188</v>
      </c>
      <c r="F3" s="5">
        <v>187</v>
      </c>
      <c r="G3" s="5">
        <v>189</v>
      </c>
      <c r="H3" s="5">
        <v>0</v>
      </c>
      <c r="I3" s="5">
        <v>0</v>
      </c>
      <c r="J3" s="5">
        <v>0</v>
      </c>
      <c r="K3" s="5">
        <f t="shared" ref="K3:K5" si="0">SUM(E3:J3)</f>
        <v>564</v>
      </c>
      <c r="L3" s="5">
        <v>3</v>
      </c>
      <c r="M3" s="5">
        <f t="shared" ref="M3:M5" si="1">SUM(K3/L3)</f>
        <v>188</v>
      </c>
      <c r="N3" s="5">
        <v>30</v>
      </c>
      <c r="O3" s="5">
        <f t="shared" ref="O3:O5" si="2">SUM(M3+N3)</f>
        <v>218</v>
      </c>
    </row>
    <row r="4" spans="1:15" ht="16.5" x14ac:dyDescent="0.3">
      <c r="A4" s="1" t="s">
        <v>4</v>
      </c>
      <c r="B4" s="5" t="s">
        <v>36</v>
      </c>
      <c r="C4" s="1" t="s">
        <v>5</v>
      </c>
      <c r="D4" s="2">
        <v>42161</v>
      </c>
      <c r="E4" s="1">
        <v>189</v>
      </c>
      <c r="F4" s="1">
        <v>188</v>
      </c>
      <c r="G4" s="1">
        <v>188</v>
      </c>
      <c r="H4" s="1">
        <v>187</v>
      </c>
      <c r="I4" s="1">
        <v>189</v>
      </c>
      <c r="J4" s="1">
        <v>194</v>
      </c>
      <c r="K4" s="5">
        <f t="shared" si="0"/>
        <v>1135</v>
      </c>
      <c r="L4" s="1">
        <v>6</v>
      </c>
      <c r="M4" s="1">
        <f t="shared" si="1"/>
        <v>189.16666666666666</v>
      </c>
      <c r="N4" s="1">
        <v>60</v>
      </c>
      <c r="O4" s="1">
        <f t="shared" si="2"/>
        <v>249.16666666666666</v>
      </c>
    </row>
    <row r="5" spans="1:15" s="6" customFormat="1" ht="16.5" x14ac:dyDescent="0.3">
      <c r="A5" s="5" t="s">
        <v>4</v>
      </c>
      <c r="B5" s="5" t="s">
        <v>36</v>
      </c>
      <c r="C5" s="5" t="s">
        <v>5</v>
      </c>
      <c r="D5" s="7">
        <v>42322</v>
      </c>
      <c r="E5" s="5">
        <v>177</v>
      </c>
      <c r="F5" s="5">
        <v>178</v>
      </c>
      <c r="G5" s="5">
        <v>185</v>
      </c>
      <c r="H5" s="5">
        <v>185</v>
      </c>
      <c r="I5" s="5">
        <v>186</v>
      </c>
      <c r="J5" s="5">
        <v>186</v>
      </c>
      <c r="K5" s="5">
        <f t="shared" si="0"/>
        <v>1097</v>
      </c>
      <c r="L5" s="5">
        <v>6</v>
      </c>
      <c r="M5" s="5">
        <f t="shared" si="1"/>
        <v>182.83333333333334</v>
      </c>
      <c r="N5" s="5">
        <v>36</v>
      </c>
      <c r="O5" s="5">
        <f t="shared" si="2"/>
        <v>218.83333333333334</v>
      </c>
    </row>
    <row r="9" spans="1:15" ht="16.5" x14ac:dyDescent="0.3">
      <c r="K9" s="1">
        <f>SUM(K2:K8)</f>
        <v>3529</v>
      </c>
      <c r="L9" s="1">
        <f>SUM(L2:L8)</f>
        <v>19</v>
      </c>
      <c r="M9" s="5">
        <f t="shared" ref="M9" si="3">SUM(K9/L9)</f>
        <v>185.73684210526315</v>
      </c>
      <c r="N9" s="1">
        <f>SUM(N2:N8)</f>
        <v>154</v>
      </c>
      <c r="O9" s="5">
        <f t="shared" ref="O9" si="4">SUM(M9+N9)</f>
        <v>339.73684210526312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34"/>
  <sheetViews>
    <sheetView workbookViewId="0">
      <selection activeCell="D10" sqref="D10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3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x14ac:dyDescent="0.25">
      <c r="A2" s="1" t="s">
        <v>4</v>
      </c>
      <c r="B2" s="1" t="s">
        <v>29</v>
      </c>
      <c r="C2" s="1" t="s">
        <v>5</v>
      </c>
      <c r="D2" s="2">
        <v>42057</v>
      </c>
      <c r="E2" s="1">
        <v>177</v>
      </c>
      <c r="F2" s="1">
        <v>188</v>
      </c>
      <c r="G2" s="1">
        <v>182</v>
      </c>
      <c r="H2" s="1">
        <v>0</v>
      </c>
      <c r="I2" s="1">
        <v>0</v>
      </c>
      <c r="J2" s="1">
        <v>0</v>
      </c>
      <c r="K2" s="1">
        <f>SUM(E2:J2)</f>
        <v>547</v>
      </c>
      <c r="L2" s="1">
        <v>3</v>
      </c>
      <c r="M2" s="1">
        <f>SUM(K2/L2)</f>
        <v>182.33333333333334</v>
      </c>
      <c r="N2" s="1">
        <v>12</v>
      </c>
      <c r="O2" s="1">
        <f>SUM(M2+N2)</f>
        <v>194.33333333333334</v>
      </c>
    </row>
    <row r="3" spans="1:15" x14ac:dyDescent="0.25">
      <c r="A3" s="1" t="s">
        <v>4</v>
      </c>
      <c r="B3" s="1" t="s">
        <v>29</v>
      </c>
      <c r="C3" s="1" t="s">
        <v>5</v>
      </c>
      <c r="D3" s="2">
        <v>42120</v>
      </c>
      <c r="E3" s="1">
        <v>179</v>
      </c>
      <c r="F3" s="1">
        <v>178</v>
      </c>
      <c r="G3" s="1">
        <v>185</v>
      </c>
      <c r="H3" s="1">
        <v>0</v>
      </c>
      <c r="I3" s="1">
        <v>0</v>
      </c>
      <c r="J3" s="1">
        <v>0</v>
      </c>
      <c r="K3" s="1">
        <f>SUM(E3:J3)</f>
        <v>542</v>
      </c>
      <c r="L3" s="1">
        <v>3</v>
      </c>
      <c r="M3" s="1">
        <f t="shared" ref="M3:M9" si="0">SUM(K3/L3)</f>
        <v>180.66666666666666</v>
      </c>
      <c r="N3" s="1">
        <v>9</v>
      </c>
      <c r="O3" s="1">
        <f t="shared" ref="O3:O9" si="1">SUM(M3+N3)</f>
        <v>189.66666666666666</v>
      </c>
    </row>
    <row r="4" spans="1:15" x14ac:dyDescent="0.25">
      <c r="A4" s="1" t="s">
        <v>4</v>
      </c>
      <c r="B4" s="1" t="s">
        <v>29</v>
      </c>
      <c r="C4" s="1" t="s">
        <v>5</v>
      </c>
      <c r="D4" s="2">
        <v>42182</v>
      </c>
      <c r="E4" s="1">
        <v>180</v>
      </c>
      <c r="F4" s="1">
        <v>186</v>
      </c>
      <c r="G4" s="1">
        <v>185</v>
      </c>
      <c r="H4" s="1">
        <v>0</v>
      </c>
      <c r="I4" s="1">
        <v>0</v>
      </c>
      <c r="J4" s="1">
        <v>0</v>
      </c>
      <c r="K4" s="1">
        <f t="shared" ref="K4:K7" si="2">SUM(E4:J4)</f>
        <v>551</v>
      </c>
      <c r="L4" s="1">
        <v>3</v>
      </c>
      <c r="M4" s="1">
        <f t="shared" si="0"/>
        <v>183.66666666666666</v>
      </c>
      <c r="N4" s="1">
        <v>12</v>
      </c>
      <c r="O4" s="1">
        <f t="shared" si="1"/>
        <v>195.66666666666666</v>
      </c>
    </row>
    <row r="5" spans="1:15" x14ac:dyDescent="0.25">
      <c r="A5" s="1" t="s">
        <v>4</v>
      </c>
      <c r="B5" s="1" t="s">
        <v>29</v>
      </c>
      <c r="C5" s="1" t="s">
        <v>5</v>
      </c>
      <c r="D5" s="2">
        <v>42210</v>
      </c>
      <c r="E5" s="1">
        <v>178</v>
      </c>
      <c r="F5" s="1">
        <v>178</v>
      </c>
      <c r="G5" s="1">
        <v>164</v>
      </c>
      <c r="H5" s="1">
        <v>0</v>
      </c>
      <c r="I5" s="1">
        <v>0</v>
      </c>
      <c r="J5" s="1">
        <v>0</v>
      </c>
      <c r="K5" s="1">
        <f t="shared" si="2"/>
        <v>520</v>
      </c>
      <c r="L5" s="1">
        <v>3</v>
      </c>
      <c r="M5" s="1">
        <f t="shared" si="0"/>
        <v>173.33333333333334</v>
      </c>
      <c r="N5" s="1">
        <v>3</v>
      </c>
      <c r="O5" s="1">
        <f t="shared" si="1"/>
        <v>176.33333333333334</v>
      </c>
    </row>
    <row r="6" spans="1:15" x14ac:dyDescent="0.25">
      <c r="A6" s="1" t="s">
        <v>4</v>
      </c>
      <c r="B6" s="1" t="s">
        <v>29</v>
      </c>
      <c r="C6" s="1" t="s">
        <v>5</v>
      </c>
      <c r="D6" s="2">
        <v>42267</v>
      </c>
      <c r="E6" s="1">
        <v>182</v>
      </c>
      <c r="F6" s="1">
        <v>181</v>
      </c>
      <c r="G6" s="1">
        <v>186</v>
      </c>
      <c r="H6" s="1">
        <v>0</v>
      </c>
      <c r="I6" s="1">
        <v>0</v>
      </c>
      <c r="J6" s="1">
        <v>0</v>
      </c>
      <c r="K6" s="1">
        <f t="shared" si="2"/>
        <v>549</v>
      </c>
      <c r="L6" s="1">
        <v>3</v>
      </c>
      <c r="M6" s="1">
        <f t="shared" si="0"/>
        <v>183</v>
      </c>
      <c r="N6" s="1">
        <v>12</v>
      </c>
      <c r="O6" s="1">
        <f t="shared" si="1"/>
        <v>195</v>
      </c>
    </row>
    <row r="7" spans="1:15" x14ac:dyDescent="0.25">
      <c r="A7" s="1" t="s">
        <v>4</v>
      </c>
      <c r="B7" s="1" t="s">
        <v>29</v>
      </c>
      <c r="C7" s="1" t="s">
        <v>5</v>
      </c>
      <c r="D7" s="11">
        <v>42302</v>
      </c>
      <c r="E7" s="10">
        <v>180</v>
      </c>
      <c r="F7" s="10">
        <v>185</v>
      </c>
      <c r="G7" s="10">
        <v>177</v>
      </c>
      <c r="H7" s="10">
        <v>0</v>
      </c>
      <c r="I7" s="10">
        <v>0</v>
      </c>
      <c r="J7" s="10">
        <v>0</v>
      </c>
      <c r="K7" s="1">
        <f t="shared" si="2"/>
        <v>542</v>
      </c>
      <c r="L7" s="10">
        <v>3</v>
      </c>
      <c r="M7" s="1">
        <f t="shared" ref="M7" si="3">SUM(K7/L7)</f>
        <v>180.66666666666666</v>
      </c>
      <c r="N7" s="10">
        <v>12</v>
      </c>
      <c r="O7" s="1">
        <f t="shared" ref="O7" si="4">SUM(M7+N7)</f>
        <v>192.66666666666666</v>
      </c>
    </row>
    <row r="8" spans="1:15" x14ac:dyDescent="0.25">
      <c r="A8" s="1" t="s">
        <v>4</v>
      </c>
      <c r="B8" s="1" t="s">
        <v>29</v>
      </c>
      <c r="C8" s="1" t="s">
        <v>14</v>
      </c>
      <c r="D8" s="2">
        <v>42308</v>
      </c>
      <c r="E8" s="1">
        <v>184</v>
      </c>
      <c r="F8" s="1">
        <v>187</v>
      </c>
      <c r="G8" s="1">
        <v>192</v>
      </c>
      <c r="H8" s="1">
        <v>183</v>
      </c>
      <c r="I8" s="1">
        <v>185</v>
      </c>
      <c r="J8" s="1">
        <v>194</v>
      </c>
      <c r="K8" s="1">
        <f t="shared" ref="K8:K9" si="5">SUM(E8:J8)</f>
        <v>1125</v>
      </c>
      <c r="L8" s="1">
        <v>6</v>
      </c>
      <c r="M8" s="1">
        <f t="shared" si="0"/>
        <v>187.5</v>
      </c>
      <c r="N8" s="1">
        <v>108</v>
      </c>
      <c r="O8" s="1">
        <f t="shared" si="1"/>
        <v>295.5</v>
      </c>
    </row>
    <row r="9" spans="1:15" x14ac:dyDescent="0.25">
      <c r="A9" s="1" t="s">
        <v>4</v>
      </c>
      <c r="B9" s="1" t="s">
        <v>29</v>
      </c>
      <c r="C9" s="1" t="s">
        <v>5</v>
      </c>
      <c r="D9" s="2">
        <v>42322</v>
      </c>
      <c r="E9" s="1">
        <v>182</v>
      </c>
      <c r="F9" s="1">
        <v>188</v>
      </c>
      <c r="G9" s="1">
        <v>190</v>
      </c>
      <c r="H9" s="1">
        <v>189</v>
      </c>
      <c r="I9" s="1">
        <v>186</v>
      </c>
      <c r="J9" s="1">
        <v>189</v>
      </c>
      <c r="K9" s="1">
        <f t="shared" si="5"/>
        <v>1124</v>
      </c>
      <c r="L9" s="1">
        <v>6</v>
      </c>
      <c r="M9" s="1">
        <f t="shared" si="0"/>
        <v>187.33333333333334</v>
      </c>
      <c r="N9" s="1">
        <v>108</v>
      </c>
      <c r="O9" s="1">
        <f t="shared" si="1"/>
        <v>295.33333333333337</v>
      </c>
    </row>
    <row r="12" spans="1:15" x14ac:dyDescent="0.25">
      <c r="K12" s="1">
        <f>SUM(K2:K10)</f>
        <v>5500</v>
      </c>
      <c r="L12" s="1">
        <f>SUM(L2:L10)</f>
        <v>30</v>
      </c>
      <c r="M12" s="1">
        <f t="shared" ref="M12" si="6">SUM(K12/L12)</f>
        <v>183.33333333333334</v>
      </c>
      <c r="N12" s="1">
        <f>SUM(N2:N10)</f>
        <v>276</v>
      </c>
      <c r="O12" s="4">
        <f t="shared" ref="O12" si="7">SUM(M12+N12)</f>
        <v>459.33333333333337</v>
      </c>
    </row>
    <row r="21" spans="1:15" x14ac:dyDescent="0.25">
      <c r="A21" s="1" t="s">
        <v>0</v>
      </c>
      <c r="B21" s="1" t="s">
        <v>23</v>
      </c>
      <c r="C21" s="1" t="s">
        <v>3</v>
      </c>
      <c r="D21" s="2" t="s">
        <v>1</v>
      </c>
      <c r="E21" s="1" t="s">
        <v>2</v>
      </c>
      <c r="F21" s="1" t="s">
        <v>7</v>
      </c>
      <c r="G21" s="1" t="s">
        <v>11</v>
      </c>
      <c r="H21" s="1" t="s">
        <v>12</v>
      </c>
      <c r="I21" s="1" t="s">
        <v>15</v>
      </c>
      <c r="J21" s="1" t="s">
        <v>16</v>
      </c>
      <c r="K21" s="1" t="s">
        <v>8</v>
      </c>
      <c r="L21" s="1" t="s">
        <v>30</v>
      </c>
      <c r="M21" s="1" t="s">
        <v>10</v>
      </c>
      <c r="N21" s="1" t="s">
        <v>6</v>
      </c>
      <c r="O21" s="1" t="s">
        <v>9</v>
      </c>
    </row>
    <row r="22" spans="1:15" x14ac:dyDescent="0.25">
      <c r="A22" s="1" t="s">
        <v>13</v>
      </c>
      <c r="B22" s="1" t="s">
        <v>29</v>
      </c>
      <c r="C22" s="1" t="s">
        <v>5</v>
      </c>
      <c r="D22" s="2">
        <v>42057</v>
      </c>
      <c r="E22" s="1">
        <v>179</v>
      </c>
      <c r="F22" s="1">
        <v>176</v>
      </c>
      <c r="G22" s="1">
        <v>179</v>
      </c>
      <c r="H22" s="1">
        <v>0</v>
      </c>
      <c r="I22" s="1">
        <v>0</v>
      </c>
      <c r="J22" s="1">
        <v>0</v>
      </c>
      <c r="K22" s="1">
        <f>SUM(E22:J22)</f>
        <v>534</v>
      </c>
      <c r="L22" s="1">
        <v>3</v>
      </c>
      <c r="M22" s="1">
        <f>SUM(K22/L22)</f>
        <v>178</v>
      </c>
      <c r="N22" s="1">
        <v>3</v>
      </c>
      <c r="O22" s="1">
        <f>SUM(M22+N22)</f>
        <v>181</v>
      </c>
    </row>
    <row r="23" spans="1:15" x14ac:dyDescent="0.25">
      <c r="A23" s="1" t="s">
        <v>13</v>
      </c>
      <c r="B23" s="1" t="s">
        <v>29</v>
      </c>
      <c r="C23" s="1" t="s">
        <v>5</v>
      </c>
      <c r="D23" s="2">
        <v>42120</v>
      </c>
      <c r="E23" s="1">
        <v>180</v>
      </c>
      <c r="F23" s="1">
        <v>188</v>
      </c>
      <c r="G23" s="1">
        <v>173</v>
      </c>
      <c r="H23" s="1">
        <v>0</v>
      </c>
      <c r="I23" s="1">
        <v>0</v>
      </c>
      <c r="J23" s="1">
        <v>0</v>
      </c>
      <c r="K23" s="1">
        <f t="shared" ref="K23:K29" si="8">SUM(E23:J23)</f>
        <v>541</v>
      </c>
      <c r="L23" s="1">
        <v>3</v>
      </c>
      <c r="M23" s="1">
        <f t="shared" ref="M23:M29" si="9">SUM(K23/L23)</f>
        <v>180.33333333333334</v>
      </c>
      <c r="N23" s="1">
        <v>3</v>
      </c>
      <c r="O23" s="1">
        <f t="shared" ref="O23:O29" si="10">SUM(M23+N23)</f>
        <v>183.33333333333334</v>
      </c>
    </row>
    <row r="24" spans="1:15" x14ac:dyDescent="0.25">
      <c r="A24" s="1" t="s">
        <v>13</v>
      </c>
      <c r="B24" s="1" t="s">
        <v>29</v>
      </c>
      <c r="C24" s="1" t="s">
        <v>5</v>
      </c>
      <c r="D24" s="2">
        <v>42161</v>
      </c>
      <c r="E24" s="1">
        <v>165</v>
      </c>
      <c r="F24" s="1">
        <v>164</v>
      </c>
      <c r="G24" s="1">
        <v>102</v>
      </c>
      <c r="H24" s="1">
        <v>132</v>
      </c>
      <c r="I24" s="1">
        <v>149</v>
      </c>
      <c r="J24" s="1">
        <v>178</v>
      </c>
      <c r="K24" s="1">
        <f t="shared" si="8"/>
        <v>890</v>
      </c>
      <c r="L24" s="1">
        <v>6</v>
      </c>
      <c r="M24" s="1">
        <f t="shared" si="9"/>
        <v>148.33333333333334</v>
      </c>
      <c r="N24" s="1">
        <v>12</v>
      </c>
      <c r="O24" s="1">
        <f t="shared" si="10"/>
        <v>160.33333333333334</v>
      </c>
    </row>
    <row r="25" spans="1:15" x14ac:dyDescent="0.25">
      <c r="A25" s="1" t="s">
        <v>13</v>
      </c>
      <c r="B25" s="1" t="s">
        <v>29</v>
      </c>
      <c r="C25" s="1" t="s">
        <v>5</v>
      </c>
      <c r="D25" s="2">
        <v>42182</v>
      </c>
      <c r="E25" s="1">
        <v>179</v>
      </c>
      <c r="F25" s="1">
        <v>184</v>
      </c>
      <c r="G25" s="1">
        <v>175</v>
      </c>
      <c r="K25" s="1">
        <f t="shared" si="8"/>
        <v>538</v>
      </c>
      <c r="L25" s="1">
        <v>3</v>
      </c>
      <c r="M25" s="1">
        <f t="shared" si="9"/>
        <v>179.33333333333334</v>
      </c>
      <c r="N25" s="1">
        <v>6</v>
      </c>
      <c r="O25" s="1">
        <f t="shared" si="10"/>
        <v>185.33333333333334</v>
      </c>
    </row>
    <row r="26" spans="1:15" x14ac:dyDescent="0.25">
      <c r="A26" s="1" t="s">
        <v>13</v>
      </c>
      <c r="B26" s="1" t="s">
        <v>29</v>
      </c>
      <c r="C26" s="1" t="s">
        <v>5</v>
      </c>
      <c r="D26" s="2">
        <v>42210</v>
      </c>
      <c r="E26" s="1">
        <v>188</v>
      </c>
      <c r="F26" s="1">
        <v>180</v>
      </c>
      <c r="G26" s="1">
        <v>183</v>
      </c>
      <c r="H26" s="1">
        <v>0</v>
      </c>
      <c r="I26" s="1">
        <v>0</v>
      </c>
      <c r="J26" s="1">
        <v>0</v>
      </c>
      <c r="K26" s="1">
        <f t="shared" si="8"/>
        <v>551</v>
      </c>
      <c r="L26" s="1">
        <v>3</v>
      </c>
      <c r="M26" s="1">
        <f t="shared" si="9"/>
        <v>183.66666666666666</v>
      </c>
      <c r="N26" s="1">
        <v>6</v>
      </c>
      <c r="O26" s="1">
        <f t="shared" si="10"/>
        <v>189.66666666666666</v>
      </c>
    </row>
    <row r="27" spans="1:15" x14ac:dyDescent="0.25">
      <c r="A27" s="1" t="s">
        <v>13</v>
      </c>
      <c r="B27" s="1" t="s">
        <v>29</v>
      </c>
      <c r="C27" s="1" t="s">
        <v>5</v>
      </c>
      <c r="D27" s="11">
        <v>42267</v>
      </c>
      <c r="E27" s="10">
        <v>178</v>
      </c>
      <c r="F27" s="10">
        <v>178</v>
      </c>
      <c r="G27" s="10">
        <v>179</v>
      </c>
      <c r="H27" s="10">
        <v>0</v>
      </c>
      <c r="I27" s="10">
        <v>0</v>
      </c>
      <c r="J27" s="10">
        <v>0</v>
      </c>
      <c r="K27" s="1">
        <f t="shared" si="8"/>
        <v>535</v>
      </c>
      <c r="L27" s="10">
        <v>3</v>
      </c>
      <c r="M27" s="1">
        <f t="shared" si="9"/>
        <v>178.33333333333334</v>
      </c>
      <c r="N27" s="10">
        <v>3</v>
      </c>
      <c r="O27" s="1">
        <f t="shared" si="10"/>
        <v>181.33333333333334</v>
      </c>
    </row>
    <row r="28" spans="1:15" x14ac:dyDescent="0.25">
      <c r="A28" s="1" t="s">
        <v>13</v>
      </c>
      <c r="B28" s="1" t="s">
        <v>29</v>
      </c>
      <c r="C28" s="1" t="s">
        <v>5</v>
      </c>
      <c r="D28" s="2">
        <v>42302</v>
      </c>
      <c r="E28" s="1">
        <v>177</v>
      </c>
      <c r="F28" s="1">
        <v>178</v>
      </c>
      <c r="G28" s="1">
        <v>179</v>
      </c>
      <c r="H28" s="1">
        <v>0</v>
      </c>
      <c r="I28" s="1">
        <v>0</v>
      </c>
      <c r="J28" s="1">
        <v>0</v>
      </c>
      <c r="K28" s="1">
        <f t="shared" ref="K28" si="11">SUM(E28:J28)</f>
        <v>534</v>
      </c>
      <c r="L28" s="1">
        <v>3</v>
      </c>
      <c r="M28" s="1">
        <f t="shared" ref="M28" si="12">SUM(K28/L28)</f>
        <v>178</v>
      </c>
      <c r="N28" s="1">
        <v>6</v>
      </c>
      <c r="O28" s="1">
        <f t="shared" ref="O28" si="13">SUM(M28+N28)</f>
        <v>184</v>
      </c>
    </row>
    <row r="29" spans="1:15" x14ac:dyDescent="0.25">
      <c r="A29" s="1" t="s">
        <v>13</v>
      </c>
      <c r="B29" s="1" t="s">
        <v>29</v>
      </c>
      <c r="C29" s="1" t="s">
        <v>5</v>
      </c>
      <c r="D29" s="2">
        <v>42322</v>
      </c>
      <c r="E29" s="1">
        <v>180</v>
      </c>
      <c r="F29" s="1">
        <v>169</v>
      </c>
      <c r="G29" s="1">
        <v>173</v>
      </c>
      <c r="H29" s="1">
        <v>172</v>
      </c>
      <c r="I29" s="1">
        <v>185</v>
      </c>
      <c r="J29" s="1">
        <v>177</v>
      </c>
      <c r="K29" s="1">
        <f t="shared" si="8"/>
        <v>1056</v>
      </c>
      <c r="L29" s="1">
        <v>6</v>
      </c>
      <c r="M29" s="1">
        <f t="shared" si="9"/>
        <v>176</v>
      </c>
      <c r="N29" s="1">
        <v>12</v>
      </c>
      <c r="O29" s="1">
        <f t="shared" si="10"/>
        <v>188</v>
      </c>
    </row>
    <row r="34" spans="11:15" x14ac:dyDescent="0.25">
      <c r="K34" s="1">
        <f>SUM(K22:K32)</f>
        <v>5179</v>
      </c>
      <c r="L34" s="1">
        <f>SUM(L22:L32)</f>
        <v>30</v>
      </c>
      <c r="M34" s="1">
        <f t="shared" ref="M34" si="14">SUM(K34/L34)</f>
        <v>172.63333333333333</v>
      </c>
      <c r="N34" s="1">
        <f>SUM(N22:N32)</f>
        <v>51</v>
      </c>
      <c r="O34" s="4">
        <f t="shared" ref="O34" si="15">SUM(M34+N34)</f>
        <v>223.63333333333333</v>
      </c>
    </row>
  </sheetData>
  <sortState ref="C2:D29">
    <sortCondition ref="D2:D29"/>
  </sortState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O8"/>
  <sheetViews>
    <sheetView workbookViewId="0">
      <selection activeCell="D3" sqref="D3:O4"/>
    </sheetView>
  </sheetViews>
  <sheetFormatPr defaultRowHeight="15" x14ac:dyDescent="0.25"/>
  <cols>
    <col min="1" max="1" width="11.140625" bestFit="1" customWidth="1"/>
    <col min="2" max="2" width="20.5703125" bestFit="1" customWidth="1"/>
    <col min="3" max="3" width="16.42578125" bestFit="1" customWidth="1"/>
    <col min="4" max="4" width="20.5703125" bestFit="1" customWidth="1"/>
    <col min="11" max="11" width="13.28515625" bestFit="1" customWidth="1"/>
    <col min="12" max="12" width="12.28515625" bestFit="1" customWidth="1"/>
    <col min="13" max="13" width="9" bestFit="1" customWidth="1"/>
    <col min="14" max="14" width="7.140625" bestFit="1" customWidth="1"/>
    <col min="15" max="15" width="13.7109375" bestFit="1" customWidth="1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s="8" customFormat="1" ht="16.5" x14ac:dyDescent="0.3">
      <c r="A2" s="5" t="s">
        <v>4</v>
      </c>
      <c r="B2" s="5" t="s">
        <v>105</v>
      </c>
      <c r="C2" s="5" t="s">
        <v>5</v>
      </c>
      <c r="D2" s="7">
        <v>42267</v>
      </c>
      <c r="E2" s="5">
        <v>179</v>
      </c>
      <c r="F2" s="5">
        <v>182</v>
      </c>
      <c r="G2" s="5">
        <v>184</v>
      </c>
      <c r="H2" s="5">
        <v>0</v>
      </c>
      <c r="I2" s="5">
        <v>0</v>
      </c>
      <c r="J2" s="5">
        <v>0</v>
      </c>
      <c r="K2" s="5">
        <f t="shared" ref="K2" si="0">SUM(E2:J2)</f>
        <v>545</v>
      </c>
      <c r="L2" s="5">
        <v>3</v>
      </c>
      <c r="M2" s="5">
        <f>SUM(K2/L2)</f>
        <v>181.66666666666666</v>
      </c>
      <c r="N2" s="5">
        <v>6</v>
      </c>
      <c r="O2" s="5">
        <f>SUM(M2+N2)</f>
        <v>187.66666666666666</v>
      </c>
    </row>
    <row r="3" spans="1:15" s="8" customFormat="1" ht="16.5" x14ac:dyDescent="0.3">
      <c r="A3" s="5" t="s">
        <v>4</v>
      </c>
      <c r="B3" s="5" t="s">
        <v>105</v>
      </c>
      <c r="C3" s="5" t="s">
        <v>5</v>
      </c>
      <c r="D3" s="7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9" customFormat="1" ht="16.5" x14ac:dyDescent="0.3">
      <c r="A4" s="1" t="s">
        <v>4</v>
      </c>
      <c r="B4" s="5" t="s">
        <v>105</v>
      </c>
      <c r="C4" s="5" t="s">
        <v>5</v>
      </c>
      <c r="D4" s="2"/>
      <c r="E4" s="1"/>
      <c r="F4" s="1"/>
      <c r="G4" s="1"/>
      <c r="H4" s="1"/>
      <c r="I4" s="1"/>
      <c r="J4" s="1"/>
      <c r="K4" s="5"/>
      <c r="L4" s="1"/>
      <c r="M4" s="1"/>
      <c r="N4" s="1"/>
      <c r="O4" s="1"/>
    </row>
    <row r="8" spans="1:15" s="12" customFormat="1" x14ac:dyDescent="0.25">
      <c r="K8" s="12">
        <f>SUM(K2:K7)</f>
        <v>545</v>
      </c>
      <c r="L8" s="12">
        <f>SUM(L2:L7)</f>
        <v>3</v>
      </c>
      <c r="M8" s="1">
        <f t="shared" ref="M8" si="1">SUM(K8/L8)</f>
        <v>181.66666666666666</v>
      </c>
      <c r="N8" s="12">
        <f>SUM(N2:N7)</f>
        <v>6</v>
      </c>
      <c r="O8" s="1">
        <f t="shared" ref="O8" si="2">SUM(M8+N8)</f>
        <v>187.66666666666666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O37"/>
  <sheetViews>
    <sheetView workbookViewId="0">
      <selection activeCell="A5" sqref="A5:XFD33"/>
    </sheetView>
  </sheetViews>
  <sheetFormatPr defaultRowHeight="15" x14ac:dyDescent="0.25"/>
  <cols>
    <col min="1" max="1" width="11.140625" style="1" bestFit="1" customWidth="1"/>
    <col min="2" max="2" width="22.5703125" style="1" bestFit="1" customWidth="1"/>
    <col min="3" max="3" width="16.42578125" style="1" bestFit="1" customWidth="1"/>
    <col min="4" max="4" width="20.28515625" style="2" bestFit="1" customWidth="1"/>
    <col min="5" max="7" width="9.140625" style="1" bestFit="1" customWidth="1"/>
    <col min="8" max="9" width="9.140625" style="1" customWidth="1"/>
    <col min="10" max="10" width="9.140625" style="1" bestFit="1" customWidth="1"/>
    <col min="11" max="11" width="13.28515625" style="1" bestFit="1" customWidth="1"/>
    <col min="12" max="12" width="12.28515625" style="1" bestFit="1" customWidth="1"/>
    <col min="13" max="13" width="9.140625" style="1"/>
    <col min="14" max="15" width="13.7109375" style="3" bestFit="1" customWidth="1"/>
    <col min="16" max="16384" width="9.140625" style="3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s="6" customFormat="1" ht="16.5" x14ac:dyDescent="0.3">
      <c r="A2" s="5" t="s">
        <v>4</v>
      </c>
      <c r="B2" s="5" t="s">
        <v>83</v>
      </c>
      <c r="C2" s="5" t="s">
        <v>84</v>
      </c>
      <c r="D2" s="7">
        <v>42175</v>
      </c>
      <c r="E2" s="5">
        <v>182</v>
      </c>
      <c r="F2" s="5">
        <v>180</v>
      </c>
      <c r="G2" s="5">
        <v>184</v>
      </c>
      <c r="H2" s="5">
        <v>0</v>
      </c>
      <c r="I2" s="5">
        <v>0</v>
      </c>
      <c r="J2" s="5">
        <v>0</v>
      </c>
      <c r="K2" s="5">
        <f>SUM(E2:J2)</f>
        <v>546</v>
      </c>
      <c r="L2" s="5">
        <v>3</v>
      </c>
      <c r="M2" s="5">
        <f>SUM(K2/L2)</f>
        <v>182</v>
      </c>
      <c r="N2" s="5">
        <v>6</v>
      </c>
      <c r="O2" s="5">
        <f>SUM(M2+N2)</f>
        <v>188</v>
      </c>
    </row>
    <row r="3" spans="1:15" s="6" customFormat="1" ht="16.5" x14ac:dyDescent="0.3">
      <c r="A3" s="5" t="s">
        <v>4</v>
      </c>
      <c r="B3" s="5" t="s">
        <v>83</v>
      </c>
      <c r="C3" s="5" t="s">
        <v>84</v>
      </c>
      <c r="D3" s="7">
        <v>42232</v>
      </c>
      <c r="E3" s="5">
        <v>190</v>
      </c>
      <c r="F3" s="5">
        <v>193</v>
      </c>
      <c r="G3" s="5">
        <v>188</v>
      </c>
      <c r="H3" s="5">
        <v>0</v>
      </c>
      <c r="I3" s="5">
        <v>0</v>
      </c>
      <c r="J3" s="5">
        <v>0</v>
      </c>
      <c r="K3" s="5">
        <f t="shared" ref="K3:K33" si="0">SUM(E3:J3)</f>
        <v>571</v>
      </c>
      <c r="L3" s="5">
        <v>3</v>
      </c>
      <c r="M3" s="5">
        <f t="shared" ref="M3:M6" si="1">SUM(K3/L3)</f>
        <v>190.33333333333334</v>
      </c>
      <c r="N3" s="5">
        <v>6</v>
      </c>
      <c r="O3" s="5">
        <f t="shared" ref="O3:O33" si="2">SUM(M3+N3)</f>
        <v>196.33333333333334</v>
      </c>
    </row>
    <row r="4" spans="1:15" ht="16.5" x14ac:dyDescent="0.3">
      <c r="A4" s="1" t="s">
        <v>4</v>
      </c>
      <c r="B4" s="5" t="s">
        <v>83</v>
      </c>
      <c r="C4" s="1" t="s">
        <v>84</v>
      </c>
      <c r="D4" s="2">
        <v>42295</v>
      </c>
      <c r="E4" s="1">
        <v>187</v>
      </c>
      <c r="F4" s="1">
        <v>177</v>
      </c>
      <c r="G4" s="1">
        <v>189</v>
      </c>
      <c r="K4" s="5">
        <f t="shared" si="0"/>
        <v>553</v>
      </c>
      <c r="L4" s="1">
        <v>3</v>
      </c>
      <c r="M4" s="1">
        <f t="shared" si="1"/>
        <v>184.33333333333334</v>
      </c>
      <c r="N4" s="1">
        <v>9</v>
      </c>
      <c r="O4" s="1">
        <f t="shared" si="2"/>
        <v>193.33333333333334</v>
      </c>
    </row>
    <row r="5" spans="1:15" s="6" customFormat="1" ht="16.5" hidden="1" x14ac:dyDescent="0.3">
      <c r="A5" s="5" t="s">
        <v>4</v>
      </c>
      <c r="B5" s="5" t="s">
        <v>83</v>
      </c>
      <c r="C5" s="5"/>
      <c r="D5" s="7"/>
      <c r="E5" s="5"/>
      <c r="F5" s="5"/>
      <c r="G5" s="5"/>
      <c r="H5" s="5"/>
      <c r="I5" s="5"/>
      <c r="J5" s="5"/>
      <c r="K5" s="5">
        <f t="shared" si="0"/>
        <v>0</v>
      </c>
      <c r="L5" s="5"/>
      <c r="M5" s="5" t="e">
        <f t="shared" si="1"/>
        <v>#DIV/0!</v>
      </c>
      <c r="N5" s="5"/>
      <c r="O5" s="5" t="e">
        <f t="shared" si="2"/>
        <v>#DIV/0!</v>
      </c>
    </row>
    <row r="6" spans="1:15" s="6" customFormat="1" ht="16.5" hidden="1" x14ac:dyDescent="0.3">
      <c r="A6" s="5" t="s">
        <v>4</v>
      </c>
      <c r="B6" s="5" t="s">
        <v>83</v>
      </c>
      <c r="C6" s="5"/>
      <c r="D6" s="7"/>
      <c r="E6" s="5"/>
      <c r="F6" s="5"/>
      <c r="G6" s="5"/>
      <c r="H6" s="5"/>
      <c r="I6" s="5"/>
      <c r="J6" s="5"/>
      <c r="K6" s="5">
        <f t="shared" si="0"/>
        <v>0</v>
      </c>
      <c r="L6" s="5"/>
      <c r="M6" s="5" t="e">
        <f t="shared" si="1"/>
        <v>#DIV/0!</v>
      </c>
      <c r="N6" s="5"/>
      <c r="O6" s="5" t="e">
        <f t="shared" si="2"/>
        <v>#DIV/0!</v>
      </c>
    </row>
    <row r="7" spans="1:15" ht="16.5" hidden="1" x14ac:dyDescent="0.3">
      <c r="A7" s="1" t="s">
        <v>4</v>
      </c>
      <c r="B7" s="5" t="s">
        <v>83</v>
      </c>
      <c r="K7" s="5">
        <f t="shared" si="0"/>
        <v>0</v>
      </c>
      <c r="M7" s="1" t="e">
        <f>SUM(K7/L7)</f>
        <v>#DIV/0!</v>
      </c>
      <c r="N7" s="1"/>
      <c r="O7" s="1" t="e">
        <f t="shared" si="2"/>
        <v>#DIV/0!</v>
      </c>
    </row>
    <row r="8" spans="1:15" s="6" customFormat="1" ht="16.5" hidden="1" x14ac:dyDescent="0.3">
      <c r="A8" s="5" t="s">
        <v>4</v>
      </c>
      <c r="B8" s="5" t="s">
        <v>83</v>
      </c>
      <c r="C8" s="5"/>
      <c r="D8" s="7"/>
      <c r="E8" s="5"/>
      <c r="F8" s="5"/>
      <c r="G8" s="5"/>
      <c r="H8" s="5"/>
      <c r="I8" s="5"/>
      <c r="J8" s="5"/>
      <c r="K8" s="5">
        <f t="shared" si="0"/>
        <v>0</v>
      </c>
      <c r="L8" s="5"/>
      <c r="M8" s="5" t="e">
        <f t="shared" ref="M8:M33" si="3">SUM(K8/L8)</f>
        <v>#DIV/0!</v>
      </c>
      <c r="N8" s="5"/>
      <c r="O8" s="5" t="e">
        <f t="shared" si="2"/>
        <v>#DIV/0!</v>
      </c>
    </row>
    <row r="9" spans="1:15" s="6" customFormat="1" ht="16.5" hidden="1" x14ac:dyDescent="0.3">
      <c r="A9" s="5" t="s">
        <v>4</v>
      </c>
      <c r="B9" s="5" t="s">
        <v>83</v>
      </c>
      <c r="C9" s="5"/>
      <c r="D9" s="7"/>
      <c r="E9" s="5"/>
      <c r="F9" s="5"/>
      <c r="G9" s="5"/>
      <c r="H9" s="5"/>
      <c r="I9" s="5"/>
      <c r="J9" s="5"/>
      <c r="K9" s="5">
        <f t="shared" si="0"/>
        <v>0</v>
      </c>
      <c r="L9" s="5"/>
      <c r="M9" s="5" t="e">
        <f t="shared" si="3"/>
        <v>#DIV/0!</v>
      </c>
      <c r="N9" s="5"/>
      <c r="O9" s="5" t="e">
        <f t="shared" si="2"/>
        <v>#DIV/0!</v>
      </c>
    </row>
    <row r="10" spans="1:15" s="6" customFormat="1" ht="16.5" hidden="1" x14ac:dyDescent="0.3">
      <c r="A10" s="5" t="s">
        <v>4</v>
      </c>
      <c r="B10" s="5" t="s">
        <v>83</v>
      </c>
      <c r="C10" s="5"/>
      <c r="D10" s="7"/>
      <c r="E10" s="5"/>
      <c r="F10" s="5"/>
      <c r="G10" s="5"/>
      <c r="H10" s="5"/>
      <c r="I10" s="5"/>
      <c r="J10" s="5"/>
      <c r="K10" s="5">
        <f t="shared" si="0"/>
        <v>0</v>
      </c>
      <c r="L10" s="5"/>
      <c r="M10" s="5" t="e">
        <f t="shared" si="3"/>
        <v>#DIV/0!</v>
      </c>
      <c r="N10" s="5"/>
      <c r="O10" s="5" t="e">
        <f t="shared" si="2"/>
        <v>#DIV/0!</v>
      </c>
    </row>
    <row r="11" spans="1:15" ht="16.5" hidden="1" x14ac:dyDescent="0.3">
      <c r="A11" s="1" t="s">
        <v>4</v>
      </c>
      <c r="B11" s="5" t="s">
        <v>83</v>
      </c>
      <c r="K11" s="5">
        <f t="shared" si="0"/>
        <v>0</v>
      </c>
      <c r="M11" s="1" t="e">
        <f t="shared" si="3"/>
        <v>#DIV/0!</v>
      </c>
      <c r="N11" s="1"/>
      <c r="O11" s="1" t="e">
        <f t="shared" si="2"/>
        <v>#DIV/0!</v>
      </c>
    </row>
    <row r="12" spans="1:15" s="6" customFormat="1" ht="16.5" hidden="1" x14ac:dyDescent="0.3">
      <c r="A12" s="5" t="s">
        <v>4</v>
      </c>
      <c r="B12" s="5" t="s">
        <v>83</v>
      </c>
      <c r="C12" s="5"/>
      <c r="D12" s="7"/>
      <c r="E12" s="5"/>
      <c r="F12" s="5"/>
      <c r="G12" s="5"/>
      <c r="H12" s="5"/>
      <c r="I12" s="5"/>
      <c r="J12" s="5"/>
      <c r="K12" s="5">
        <f t="shared" si="0"/>
        <v>0</v>
      </c>
      <c r="L12" s="5"/>
      <c r="M12" s="5" t="e">
        <f t="shared" si="3"/>
        <v>#DIV/0!</v>
      </c>
      <c r="N12" s="5"/>
      <c r="O12" s="5" t="e">
        <f t="shared" si="2"/>
        <v>#DIV/0!</v>
      </c>
    </row>
    <row r="13" spans="1:15" s="6" customFormat="1" ht="16.5" hidden="1" x14ac:dyDescent="0.3">
      <c r="A13" s="5" t="s">
        <v>4</v>
      </c>
      <c r="B13" s="5" t="s">
        <v>83</v>
      </c>
      <c r="C13" s="5"/>
      <c r="D13" s="7"/>
      <c r="E13" s="5"/>
      <c r="F13" s="5"/>
      <c r="G13" s="5"/>
      <c r="H13" s="5"/>
      <c r="I13" s="5"/>
      <c r="J13" s="5"/>
      <c r="K13" s="5">
        <f t="shared" si="0"/>
        <v>0</v>
      </c>
      <c r="L13" s="5"/>
      <c r="M13" s="5" t="e">
        <f t="shared" si="3"/>
        <v>#DIV/0!</v>
      </c>
      <c r="N13" s="5"/>
      <c r="O13" s="5" t="e">
        <f t="shared" si="2"/>
        <v>#DIV/0!</v>
      </c>
    </row>
    <row r="14" spans="1:15" s="6" customFormat="1" ht="16.5" hidden="1" x14ac:dyDescent="0.3">
      <c r="A14" s="5" t="s">
        <v>4</v>
      </c>
      <c r="B14" s="5" t="s">
        <v>83</v>
      </c>
      <c r="C14" s="5"/>
      <c r="D14" s="7"/>
      <c r="E14" s="5"/>
      <c r="F14" s="5"/>
      <c r="G14" s="5"/>
      <c r="H14" s="5"/>
      <c r="I14" s="5"/>
      <c r="J14" s="5"/>
      <c r="K14" s="5">
        <f t="shared" si="0"/>
        <v>0</v>
      </c>
      <c r="L14" s="5"/>
      <c r="M14" s="5" t="e">
        <f t="shared" si="3"/>
        <v>#DIV/0!</v>
      </c>
      <c r="N14" s="5"/>
      <c r="O14" s="5" t="e">
        <f t="shared" si="2"/>
        <v>#DIV/0!</v>
      </c>
    </row>
    <row r="15" spans="1:15" s="6" customFormat="1" ht="16.5" hidden="1" x14ac:dyDescent="0.3">
      <c r="A15" s="5" t="s">
        <v>4</v>
      </c>
      <c r="B15" s="5" t="s">
        <v>83</v>
      </c>
      <c r="C15" s="5"/>
      <c r="D15" s="7"/>
      <c r="E15" s="5"/>
      <c r="F15" s="5"/>
      <c r="G15" s="5"/>
      <c r="H15" s="5"/>
      <c r="I15" s="5"/>
      <c r="J15" s="5"/>
      <c r="K15" s="5">
        <f t="shared" si="0"/>
        <v>0</v>
      </c>
      <c r="L15" s="5"/>
      <c r="M15" s="5" t="e">
        <f t="shared" si="3"/>
        <v>#DIV/0!</v>
      </c>
      <c r="N15" s="5"/>
      <c r="O15" s="5" t="e">
        <f t="shared" si="2"/>
        <v>#DIV/0!</v>
      </c>
    </row>
    <row r="16" spans="1:15" ht="16.5" hidden="1" x14ac:dyDescent="0.3">
      <c r="A16" s="1" t="s">
        <v>4</v>
      </c>
      <c r="B16" s="5" t="s">
        <v>83</v>
      </c>
      <c r="K16" s="5">
        <f t="shared" si="0"/>
        <v>0</v>
      </c>
      <c r="M16" s="1" t="e">
        <f t="shared" si="3"/>
        <v>#DIV/0!</v>
      </c>
      <c r="N16" s="1"/>
      <c r="O16" s="1" t="e">
        <f t="shared" si="2"/>
        <v>#DIV/0!</v>
      </c>
    </row>
    <row r="17" spans="1:15" s="6" customFormat="1" ht="16.5" hidden="1" x14ac:dyDescent="0.3">
      <c r="A17" s="5" t="s">
        <v>4</v>
      </c>
      <c r="B17" s="5" t="s">
        <v>83</v>
      </c>
      <c r="C17" s="5"/>
      <c r="D17" s="7"/>
      <c r="E17" s="5"/>
      <c r="F17" s="5"/>
      <c r="G17" s="5"/>
      <c r="H17" s="5"/>
      <c r="I17" s="5"/>
      <c r="J17" s="5"/>
      <c r="K17" s="5">
        <f t="shared" si="0"/>
        <v>0</v>
      </c>
      <c r="L17" s="5"/>
      <c r="M17" s="5" t="e">
        <f t="shared" si="3"/>
        <v>#DIV/0!</v>
      </c>
      <c r="N17" s="5"/>
      <c r="O17" s="5" t="e">
        <f t="shared" si="2"/>
        <v>#DIV/0!</v>
      </c>
    </row>
    <row r="18" spans="1:15" s="6" customFormat="1" ht="16.5" hidden="1" x14ac:dyDescent="0.3">
      <c r="A18" s="5" t="s">
        <v>4</v>
      </c>
      <c r="B18" s="5" t="s">
        <v>83</v>
      </c>
      <c r="C18" s="5"/>
      <c r="D18" s="7"/>
      <c r="E18" s="5"/>
      <c r="F18" s="5"/>
      <c r="G18" s="5"/>
      <c r="H18" s="5"/>
      <c r="I18" s="5"/>
      <c r="J18" s="5"/>
      <c r="K18" s="5">
        <f t="shared" si="0"/>
        <v>0</v>
      </c>
      <c r="L18" s="5"/>
      <c r="M18" s="5" t="e">
        <f t="shared" si="3"/>
        <v>#DIV/0!</v>
      </c>
      <c r="N18" s="5"/>
      <c r="O18" s="5" t="e">
        <f t="shared" si="2"/>
        <v>#DIV/0!</v>
      </c>
    </row>
    <row r="19" spans="1:15" s="6" customFormat="1" ht="16.5" hidden="1" x14ac:dyDescent="0.3">
      <c r="A19" s="5" t="s">
        <v>4</v>
      </c>
      <c r="B19" s="5" t="s">
        <v>83</v>
      </c>
      <c r="C19" s="5"/>
      <c r="D19" s="7"/>
      <c r="E19" s="5"/>
      <c r="F19" s="5"/>
      <c r="G19" s="5"/>
      <c r="H19" s="5"/>
      <c r="I19" s="5"/>
      <c r="J19" s="5"/>
      <c r="K19" s="5">
        <f t="shared" si="0"/>
        <v>0</v>
      </c>
      <c r="L19" s="5"/>
      <c r="M19" s="5" t="e">
        <f t="shared" si="3"/>
        <v>#DIV/0!</v>
      </c>
      <c r="N19" s="5"/>
      <c r="O19" s="5" t="e">
        <f t="shared" si="2"/>
        <v>#DIV/0!</v>
      </c>
    </row>
    <row r="20" spans="1:15" s="6" customFormat="1" ht="16.5" hidden="1" x14ac:dyDescent="0.3">
      <c r="A20" s="5" t="s">
        <v>4</v>
      </c>
      <c r="B20" s="5" t="s">
        <v>83</v>
      </c>
      <c r="C20" s="5"/>
      <c r="D20" s="7"/>
      <c r="E20" s="5"/>
      <c r="F20" s="5"/>
      <c r="G20" s="5"/>
      <c r="H20" s="5"/>
      <c r="I20" s="5"/>
      <c r="J20" s="5"/>
      <c r="K20" s="5">
        <f t="shared" si="0"/>
        <v>0</v>
      </c>
      <c r="L20" s="5"/>
      <c r="M20" s="5" t="e">
        <f t="shared" si="3"/>
        <v>#DIV/0!</v>
      </c>
      <c r="N20" s="5"/>
      <c r="O20" s="5" t="e">
        <f t="shared" si="2"/>
        <v>#DIV/0!</v>
      </c>
    </row>
    <row r="21" spans="1:15" s="6" customFormat="1" ht="16.5" hidden="1" x14ac:dyDescent="0.3">
      <c r="A21" s="5" t="s">
        <v>4</v>
      </c>
      <c r="B21" s="5" t="s">
        <v>83</v>
      </c>
      <c r="C21" s="5"/>
      <c r="D21" s="7"/>
      <c r="E21" s="5"/>
      <c r="F21" s="5"/>
      <c r="G21" s="5"/>
      <c r="H21" s="5"/>
      <c r="I21" s="5"/>
      <c r="J21" s="5"/>
      <c r="K21" s="5">
        <f t="shared" si="0"/>
        <v>0</v>
      </c>
      <c r="L21" s="5"/>
      <c r="M21" s="5" t="e">
        <f t="shared" si="3"/>
        <v>#DIV/0!</v>
      </c>
      <c r="N21" s="5"/>
      <c r="O21" s="5" t="e">
        <f t="shared" si="2"/>
        <v>#DIV/0!</v>
      </c>
    </row>
    <row r="22" spans="1:15" s="6" customFormat="1" ht="16.5" hidden="1" x14ac:dyDescent="0.3">
      <c r="A22" s="5" t="s">
        <v>4</v>
      </c>
      <c r="B22" s="5" t="s">
        <v>83</v>
      </c>
      <c r="C22" s="5"/>
      <c r="D22" s="7"/>
      <c r="E22" s="5"/>
      <c r="F22" s="5"/>
      <c r="G22" s="5"/>
      <c r="H22" s="5"/>
      <c r="I22" s="5"/>
      <c r="J22" s="5"/>
      <c r="K22" s="5">
        <f t="shared" si="0"/>
        <v>0</v>
      </c>
      <c r="L22" s="5"/>
      <c r="M22" s="5" t="e">
        <f t="shared" si="3"/>
        <v>#DIV/0!</v>
      </c>
      <c r="N22" s="5"/>
      <c r="O22" s="5" t="e">
        <f t="shared" si="2"/>
        <v>#DIV/0!</v>
      </c>
    </row>
    <row r="23" spans="1:15" s="6" customFormat="1" ht="16.5" hidden="1" x14ac:dyDescent="0.3">
      <c r="A23" s="5" t="s">
        <v>4</v>
      </c>
      <c r="B23" s="5" t="s">
        <v>83</v>
      </c>
      <c r="C23" s="5"/>
      <c r="D23" s="7"/>
      <c r="E23" s="5"/>
      <c r="F23" s="5"/>
      <c r="G23" s="5"/>
      <c r="H23" s="5"/>
      <c r="I23" s="5"/>
      <c r="J23" s="5"/>
      <c r="K23" s="5">
        <f t="shared" si="0"/>
        <v>0</v>
      </c>
      <c r="L23" s="5"/>
      <c r="M23" s="5" t="e">
        <f t="shared" si="3"/>
        <v>#DIV/0!</v>
      </c>
      <c r="N23" s="5"/>
      <c r="O23" s="5" t="e">
        <f t="shared" si="2"/>
        <v>#DIV/0!</v>
      </c>
    </row>
    <row r="24" spans="1:15" s="6" customFormat="1" ht="16.5" hidden="1" x14ac:dyDescent="0.3">
      <c r="A24" s="5" t="s">
        <v>4</v>
      </c>
      <c r="B24" s="5" t="s">
        <v>83</v>
      </c>
      <c r="C24" s="5"/>
      <c r="D24" s="7"/>
      <c r="E24" s="5"/>
      <c r="F24" s="5"/>
      <c r="G24" s="5"/>
      <c r="H24" s="5"/>
      <c r="I24" s="5"/>
      <c r="J24" s="5"/>
      <c r="K24" s="5">
        <f t="shared" si="0"/>
        <v>0</v>
      </c>
      <c r="L24" s="5"/>
      <c r="M24" s="5" t="e">
        <f t="shared" si="3"/>
        <v>#DIV/0!</v>
      </c>
      <c r="N24" s="5"/>
      <c r="O24" s="5" t="e">
        <f t="shared" si="2"/>
        <v>#DIV/0!</v>
      </c>
    </row>
    <row r="25" spans="1:15" s="6" customFormat="1" ht="16.5" hidden="1" x14ac:dyDescent="0.3">
      <c r="A25" s="5" t="s">
        <v>4</v>
      </c>
      <c r="B25" s="5" t="s">
        <v>83</v>
      </c>
      <c r="C25" s="5"/>
      <c r="D25" s="7"/>
      <c r="E25" s="5"/>
      <c r="F25" s="5"/>
      <c r="G25" s="5"/>
      <c r="H25" s="5"/>
      <c r="I25" s="5"/>
      <c r="J25" s="5"/>
      <c r="K25" s="5">
        <f t="shared" si="0"/>
        <v>0</v>
      </c>
      <c r="L25" s="5"/>
      <c r="M25" s="5" t="e">
        <f t="shared" si="3"/>
        <v>#DIV/0!</v>
      </c>
      <c r="N25" s="5"/>
      <c r="O25" s="5" t="e">
        <f t="shared" si="2"/>
        <v>#DIV/0!</v>
      </c>
    </row>
    <row r="26" spans="1:15" s="6" customFormat="1" ht="16.5" hidden="1" x14ac:dyDescent="0.3">
      <c r="A26" s="5" t="s">
        <v>4</v>
      </c>
      <c r="B26" s="5" t="s">
        <v>83</v>
      </c>
      <c r="C26" s="5"/>
      <c r="D26" s="7"/>
      <c r="E26" s="5"/>
      <c r="F26" s="5"/>
      <c r="G26" s="5"/>
      <c r="H26" s="5"/>
      <c r="I26" s="5"/>
      <c r="J26" s="5"/>
      <c r="K26" s="5">
        <f t="shared" si="0"/>
        <v>0</v>
      </c>
      <c r="L26" s="5"/>
      <c r="M26" s="5" t="e">
        <f t="shared" si="3"/>
        <v>#DIV/0!</v>
      </c>
      <c r="N26" s="5"/>
      <c r="O26" s="5" t="e">
        <f t="shared" si="2"/>
        <v>#DIV/0!</v>
      </c>
    </row>
    <row r="27" spans="1:15" s="6" customFormat="1" ht="16.5" hidden="1" x14ac:dyDescent="0.3">
      <c r="A27" s="5" t="s">
        <v>4</v>
      </c>
      <c r="B27" s="5" t="s">
        <v>83</v>
      </c>
      <c r="C27" s="5"/>
      <c r="D27" s="7"/>
      <c r="E27" s="5"/>
      <c r="F27" s="5"/>
      <c r="G27" s="5"/>
      <c r="H27" s="5"/>
      <c r="I27" s="5"/>
      <c r="J27" s="5"/>
      <c r="K27" s="5">
        <f t="shared" si="0"/>
        <v>0</v>
      </c>
      <c r="L27" s="5"/>
      <c r="M27" s="5" t="e">
        <f t="shared" si="3"/>
        <v>#DIV/0!</v>
      </c>
      <c r="N27" s="5"/>
      <c r="O27" s="5" t="e">
        <f t="shared" si="2"/>
        <v>#DIV/0!</v>
      </c>
    </row>
    <row r="28" spans="1:15" s="6" customFormat="1" ht="16.5" hidden="1" x14ac:dyDescent="0.3">
      <c r="A28" s="5" t="s">
        <v>4</v>
      </c>
      <c r="B28" s="5" t="s">
        <v>83</v>
      </c>
      <c r="C28" s="5"/>
      <c r="D28" s="7"/>
      <c r="E28" s="5"/>
      <c r="F28" s="5"/>
      <c r="G28" s="5"/>
      <c r="H28" s="5"/>
      <c r="I28" s="5"/>
      <c r="J28" s="5"/>
      <c r="K28" s="5">
        <f t="shared" si="0"/>
        <v>0</v>
      </c>
      <c r="L28" s="5"/>
      <c r="M28" s="5" t="e">
        <f t="shared" si="3"/>
        <v>#DIV/0!</v>
      </c>
      <c r="N28" s="5"/>
      <c r="O28" s="5" t="e">
        <f t="shared" si="2"/>
        <v>#DIV/0!</v>
      </c>
    </row>
    <row r="29" spans="1:15" s="6" customFormat="1" ht="16.5" hidden="1" x14ac:dyDescent="0.3">
      <c r="A29" s="5" t="s">
        <v>4</v>
      </c>
      <c r="B29" s="5" t="s">
        <v>83</v>
      </c>
      <c r="C29" s="5"/>
      <c r="D29" s="7"/>
      <c r="E29" s="5"/>
      <c r="F29" s="5"/>
      <c r="G29" s="5"/>
      <c r="H29" s="5"/>
      <c r="I29" s="5"/>
      <c r="J29" s="5"/>
      <c r="K29" s="5">
        <f t="shared" si="0"/>
        <v>0</v>
      </c>
      <c r="L29" s="5"/>
      <c r="M29" s="5" t="e">
        <f t="shared" si="3"/>
        <v>#DIV/0!</v>
      </c>
      <c r="N29" s="5"/>
      <c r="O29" s="5" t="e">
        <f t="shared" si="2"/>
        <v>#DIV/0!</v>
      </c>
    </row>
    <row r="30" spans="1:15" s="6" customFormat="1" ht="16.5" hidden="1" x14ac:dyDescent="0.3">
      <c r="A30" s="5" t="s">
        <v>4</v>
      </c>
      <c r="B30" s="5" t="s">
        <v>83</v>
      </c>
      <c r="C30" s="5"/>
      <c r="D30" s="7"/>
      <c r="E30" s="5"/>
      <c r="F30" s="5"/>
      <c r="G30" s="5"/>
      <c r="H30" s="5"/>
      <c r="I30" s="5"/>
      <c r="J30" s="5"/>
      <c r="K30" s="5">
        <f t="shared" si="0"/>
        <v>0</v>
      </c>
      <c r="L30" s="5"/>
      <c r="M30" s="5" t="e">
        <f t="shared" si="3"/>
        <v>#DIV/0!</v>
      </c>
      <c r="N30" s="5"/>
      <c r="O30" s="5" t="e">
        <f t="shared" si="2"/>
        <v>#DIV/0!</v>
      </c>
    </row>
    <row r="31" spans="1:15" s="6" customFormat="1" ht="16.5" hidden="1" x14ac:dyDescent="0.3">
      <c r="A31" s="5" t="s">
        <v>4</v>
      </c>
      <c r="B31" s="5" t="s">
        <v>83</v>
      </c>
      <c r="C31" s="5"/>
      <c r="D31" s="7"/>
      <c r="E31" s="5"/>
      <c r="F31" s="5"/>
      <c r="G31" s="5"/>
      <c r="H31" s="5"/>
      <c r="I31" s="5"/>
      <c r="J31" s="5"/>
      <c r="K31" s="5">
        <f t="shared" si="0"/>
        <v>0</v>
      </c>
      <c r="L31" s="5"/>
      <c r="M31" s="5" t="e">
        <f t="shared" si="3"/>
        <v>#DIV/0!</v>
      </c>
      <c r="N31" s="5"/>
      <c r="O31" s="5" t="e">
        <f t="shared" si="2"/>
        <v>#DIV/0!</v>
      </c>
    </row>
    <row r="32" spans="1:15" s="6" customFormat="1" ht="16.5" hidden="1" x14ac:dyDescent="0.3">
      <c r="A32" s="5" t="s">
        <v>4</v>
      </c>
      <c r="B32" s="5" t="s">
        <v>83</v>
      </c>
      <c r="C32" s="5"/>
      <c r="D32" s="7"/>
      <c r="E32" s="5"/>
      <c r="F32" s="5"/>
      <c r="G32" s="5"/>
      <c r="H32" s="5"/>
      <c r="I32" s="5"/>
      <c r="J32" s="5"/>
      <c r="K32" s="5">
        <f t="shared" si="0"/>
        <v>0</v>
      </c>
      <c r="L32" s="5"/>
      <c r="M32" s="5" t="e">
        <f t="shared" si="3"/>
        <v>#DIV/0!</v>
      </c>
      <c r="N32" s="5"/>
      <c r="O32" s="5" t="e">
        <f t="shared" si="2"/>
        <v>#DIV/0!</v>
      </c>
    </row>
    <row r="33" spans="1:15" s="6" customFormat="1" ht="16.5" hidden="1" x14ac:dyDescent="0.3">
      <c r="A33" s="5" t="s">
        <v>4</v>
      </c>
      <c r="B33" s="5" t="s">
        <v>83</v>
      </c>
      <c r="C33" s="5"/>
      <c r="D33" s="7"/>
      <c r="E33" s="5"/>
      <c r="F33" s="5"/>
      <c r="G33" s="5"/>
      <c r="H33" s="5"/>
      <c r="I33" s="5"/>
      <c r="J33" s="5"/>
      <c r="K33" s="5">
        <f t="shared" si="0"/>
        <v>0</v>
      </c>
      <c r="L33" s="5"/>
      <c r="M33" s="5" t="e">
        <f t="shared" si="3"/>
        <v>#DIV/0!</v>
      </c>
      <c r="N33" s="5"/>
      <c r="O33" s="5" t="e">
        <f t="shared" si="2"/>
        <v>#DIV/0!</v>
      </c>
    </row>
    <row r="37" spans="1:15" ht="16.5" x14ac:dyDescent="0.3">
      <c r="K37" s="1">
        <f>SUM(K2:K36)</f>
        <v>1670</v>
      </c>
      <c r="L37" s="1">
        <f>SUM(L2:L36)</f>
        <v>9</v>
      </c>
      <c r="M37" s="5">
        <f t="shared" ref="M37" si="4">SUM(K37/L37)</f>
        <v>185.55555555555554</v>
      </c>
      <c r="N37" s="1">
        <f>SUM(N2:N36)</f>
        <v>21</v>
      </c>
      <c r="O37" s="5">
        <f t="shared" ref="O37" si="5">SUM(M37+N37)</f>
        <v>206.55555555555554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O14"/>
  <sheetViews>
    <sheetView workbookViewId="0">
      <selection sqref="A1:XFD1048576"/>
    </sheetView>
  </sheetViews>
  <sheetFormatPr defaultRowHeight="15" x14ac:dyDescent="0.25"/>
  <cols>
    <col min="1" max="1" width="11.140625" style="1" bestFit="1" customWidth="1"/>
    <col min="2" max="2" width="22.5703125" style="1" bestFit="1" customWidth="1"/>
    <col min="3" max="3" width="16.42578125" style="1" bestFit="1" customWidth="1"/>
    <col min="4" max="4" width="20.28515625" style="2" bestFit="1" customWidth="1"/>
    <col min="5" max="7" width="9.140625" style="1" bestFit="1" customWidth="1"/>
    <col min="8" max="9" width="9.140625" style="1" customWidth="1"/>
    <col min="10" max="10" width="9.140625" style="1" bestFit="1" customWidth="1"/>
    <col min="11" max="11" width="13.28515625" style="1" bestFit="1" customWidth="1"/>
    <col min="12" max="12" width="12.28515625" style="1" bestFit="1" customWidth="1"/>
    <col min="13" max="13" width="9.140625" style="1"/>
    <col min="14" max="15" width="13.7109375" style="3" bestFit="1" customWidth="1"/>
    <col min="16" max="16384" width="9.140625" style="3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x14ac:dyDescent="0.25">
      <c r="A2" s="1" t="s">
        <v>4</v>
      </c>
      <c r="B2" s="1" t="s">
        <v>35</v>
      </c>
      <c r="C2" s="1" t="s">
        <v>14</v>
      </c>
      <c r="D2" s="2">
        <v>42091</v>
      </c>
      <c r="E2" s="1">
        <v>188</v>
      </c>
      <c r="F2" s="1">
        <v>183</v>
      </c>
      <c r="G2" s="1">
        <v>188</v>
      </c>
      <c r="H2" s="1">
        <v>184</v>
      </c>
      <c r="I2" s="1">
        <v>0</v>
      </c>
      <c r="J2" s="1">
        <v>0</v>
      </c>
      <c r="K2" s="1">
        <f>SUM(E2:J2)</f>
        <v>743</v>
      </c>
      <c r="L2" s="1">
        <v>4</v>
      </c>
      <c r="M2" s="1">
        <f>SUM(K2/L2)</f>
        <v>185.75</v>
      </c>
      <c r="N2" s="1">
        <v>36</v>
      </c>
      <c r="O2" s="1">
        <f>SUM(M2+N2)</f>
        <v>221.75</v>
      </c>
    </row>
    <row r="3" spans="1:15" x14ac:dyDescent="0.25">
      <c r="A3" s="1" t="s">
        <v>4</v>
      </c>
      <c r="B3" s="1" t="s">
        <v>35</v>
      </c>
      <c r="C3" s="1" t="s">
        <v>14</v>
      </c>
      <c r="D3" s="2">
        <v>42120</v>
      </c>
      <c r="E3" s="1">
        <v>191</v>
      </c>
      <c r="F3" s="1">
        <v>195</v>
      </c>
      <c r="G3" s="1">
        <v>187</v>
      </c>
      <c r="H3" s="1">
        <v>187</v>
      </c>
      <c r="I3" s="1">
        <v>0</v>
      </c>
      <c r="J3" s="1">
        <v>0</v>
      </c>
      <c r="K3" s="1">
        <f t="shared" ref="K3:K10" si="0">SUM(E3:J3)</f>
        <v>760</v>
      </c>
      <c r="L3" s="1">
        <v>4</v>
      </c>
      <c r="M3" s="1">
        <f t="shared" ref="M3:M6" si="1">SUM(K3/L3)</f>
        <v>190</v>
      </c>
      <c r="N3" s="1">
        <v>28</v>
      </c>
      <c r="O3" s="1">
        <f t="shared" ref="O3:O10" si="2">SUM(M3+N3)</f>
        <v>218</v>
      </c>
    </row>
    <row r="4" spans="1:15" x14ac:dyDescent="0.25">
      <c r="A4" s="1" t="s">
        <v>4</v>
      </c>
      <c r="B4" s="1" t="s">
        <v>35</v>
      </c>
      <c r="C4" s="1" t="s">
        <v>14</v>
      </c>
      <c r="D4" s="2">
        <v>42182</v>
      </c>
      <c r="E4" s="1">
        <v>190</v>
      </c>
      <c r="F4" s="1">
        <v>193</v>
      </c>
      <c r="G4" s="1">
        <v>191</v>
      </c>
      <c r="H4" s="1">
        <v>191</v>
      </c>
      <c r="I4" s="1">
        <v>0</v>
      </c>
      <c r="J4" s="1">
        <v>0</v>
      </c>
      <c r="K4" s="1">
        <f t="shared" si="0"/>
        <v>765</v>
      </c>
      <c r="L4" s="1">
        <v>4</v>
      </c>
      <c r="M4" s="1">
        <f t="shared" si="1"/>
        <v>191.25</v>
      </c>
      <c r="N4" s="1">
        <v>16</v>
      </c>
      <c r="O4" s="1">
        <f t="shared" si="2"/>
        <v>207.25</v>
      </c>
    </row>
    <row r="5" spans="1:15" x14ac:dyDescent="0.25">
      <c r="A5" s="1" t="s">
        <v>4</v>
      </c>
      <c r="B5" s="1" t="s">
        <v>35</v>
      </c>
      <c r="C5" s="1" t="s">
        <v>14</v>
      </c>
      <c r="D5" s="2">
        <v>42210</v>
      </c>
      <c r="E5" s="1">
        <v>192</v>
      </c>
      <c r="F5" s="1">
        <v>186</v>
      </c>
      <c r="G5" s="1">
        <v>190</v>
      </c>
      <c r="H5" s="1">
        <v>191</v>
      </c>
      <c r="I5" s="1">
        <v>0</v>
      </c>
      <c r="J5" s="1">
        <v>0</v>
      </c>
      <c r="K5" s="1">
        <f t="shared" si="0"/>
        <v>759</v>
      </c>
      <c r="L5" s="1">
        <v>4</v>
      </c>
      <c r="M5" s="1">
        <f t="shared" si="1"/>
        <v>189.75</v>
      </c>
      <c r="N5" s="1">
        <v>28</v>
      </c>
      <c r="O5" s="1">
        <f t="shared" si="2"/>
        <v>217.75</v>
      </c>
    </row>
    <row r="6" spans="1:15" x14ac:dyDescent="0.25">
      <c r="A6" s="1" t="s">
        <v>4</v>
      </c>
      <c r="B6" s="1" t="s">
        <v>35</v>
      </c>
      <c r="C6" s="1" t="s">
        <v>14</v>
      </c>
      <c r="D6" s="2">
        <v>42238</v>
      </c>
      <c r="E6" s="1">
        <v>184</v>
      </c>
      <c r="F6" s="1">
        <v>182</v>
      </c>
      <c r="G6" s="1">
        <v>189</v>
      </c>
      <c r="H6" s="1">
        <v>187</v>
      </c>
      <c r="I6" s="1">
        <v>0</v>
      </c>
      <c r="J6" s="1">
        <v>0</v>
      </c>
      <c r="K6" s="1">
        <f t="shared" si="0"/>
        <v>742</v>
      </c>
      <c r="L6" s="1">
        <v>4</v>
      </c>
      <c r="M6" s="1">
        <f t="shared" si="1"/>
        <v>185.5</v>
      </c>
      <c r="N6" s="1">
        <v>32</v>
      </c>
      <c r="O6" s="1">
        <f t="shared" si="2"/>
        <v>217.5</v>
      </c>
    </row>
    <row r="7" spans="1:15" x14ac:dyDescent="0.25">
      <c r="A7" s="1" t="s">
        <v>4</v>
      </c>
      <c r="B7" s="1" t="s">
        <v>35</v>
      </c>
      <c r="C7" s="1" t="s">
        <v>14</v>
      </c>
      <c r="D7" s="2">
        <v>42273</v>
      </c>
      <c r="E7" s="1">
        <v>196</v>
      </c>
      <c r="F7" s="1">
        <v>194</v>
      </c>
      <c r="G7" s="1">
        <v>190</v>
      </c>
      <c r="H7" s="1">
        <v>187</v>
      </c>
      <c r="I7" s="1">
        <v>0</v>
      </c>
      <c r="J7" s="1">
        <v>0</v>
      </c>
      <c r="K7" s="1">
        <f t="shared" si="0"/>
        <v>767</v>
      </c>
      <c r="L7" s="1">
        <v>4</v>
      </c>
      <c r="M7" s="1">
        <f>SUM(K7/L7)</f>
        <v>191.75</v>
      </c>
      <c r="N7" s="1">
        <v>32</v>
      </c>
      <c r="O7" s="1">
        <f t="shared" si="2"/>
        <v>223.75</v>
      </c>
    </row>
    <row r="8" spans="1:15" x14ac:dyDescent="0.25">
      <c r="A8" s="1" t="s">
        <v>4</v>
      </c>
      <c r="B8" s="1" t="s">
        <v>35</v>
      </c>
      <c r="C8" s="1" t="s">
        <v>14</v>
      </c>
      <c r="D8" s="2">
        <v>42301</v>
      </c>
      <c r="E8" s="1">
        <v>180</v>
      </c>
      <c r="F8" s="1">
        <v>182</v>
      </c>
      <c r="G8" s="1">
        <v>185</v>
      </c>
      <c r="H8" s="1">
        <v>186</v>
      </c>
      <c r="I8" s="1">
        <v>0</v>
      </c>
      <c r="J8" s="1">
        <v>0</v>
      </c>
      <c r="K8" s="1">
        <f t="shared" ref="K8" si="3">SUM(E8:J8)</f>
        <v>733</v>
      </c>
      <c r="L8" s="1">
        <v>4</v>
      </c>
      <c r="M8" s="1">
        <f t="shared" ref="M8" si="4">SUM(K8/L8)</f>
        <v>183.25</v>
      </c>
      <c r="N8" s="1">
        <v>12</v>
      </c>
      <c r="O8" s="1">
        <f t="shared" ref="O8" si="5">SUM(M8+N8)</f>
        <v>195.25</v>
      </c>
    </row>
    <row r="9" spans="1:15" x14ac:dyDescent="0.25">
      <c r="A9" s="1" t="s">
        <v>4</v>
      </c>
      <c r="B9" s="1" t="s">
        <v>35</v>
      </c>
      <c r="C9" s="1" t="s">
        <v>14</v>
      </c>
      <c r="D9" s="2">
        <v>42308</v>
      </c>
      <c r="E9" s="1">
        <v>185</v>
      </c>
      <c r="F9" s="1">
        <v>188</v>
      </c>
      <c r="G9" s="1">
        <v>192</v>
      </c>
      <c r="H9" s="1">
        <v>187</v>
      </c>
      <c r="I9" s="1">
        <v>193</v>
      </c>
      <c r="J9" s="1">
        <v>188</v>
      </c>
      <c r="K9" s="1">
        <f t="shared" si="0"/>
        <v>1133</v>
      </c>
      <c r="L9" s="1">
        <v>6</v>
      </c>
      <c r="M9" s="1">
        <f t="shared" ref="M9:M10" si="6">SUM(K9/L9)</f>
        <v>188.83333333333334</v>
      </c>
      <c r="N9" s="1">
        <v>144</v>
      </c>
      <c r="O9" s="1">
        <f t="shared" si="2"/>
        <v>332.83333333333337</v>
      </c>
    </row>
    <row r="10" spans="1:15" x14ac:dyDescent="0.25">
      <c r="A10" s="1" t="s">
        <v>4</v>
      </c>
      <c r="B10" s="1" t="s">
        <v>35</v>
      </c>
      <c r="C10" s="1" t="s">
        <v>5</v>
      </c>
      <c r="D10" s="2">
        <v>42322</v>
      </c>
      <c r="E10" s="1">
        <v>191</v>
      </c>
      <c r="F10" s="1">
        <v>194</v>
      </c>
      <c r="G10" s="1">
        <v>187</v>
      </c>
      <c r="H10" s="1">
        <v>193</v>
      </c>
      <c r="I10" s="1">
        <v>191</v>
      </c>
      <c r="J10" s="1">
        <v>191</v>
      </c>
      <c r="K10" s="1">
        <f t="shared" si="0"/>
        <v>1147</v>
      </c>
      <c r="L10" s="1">
        <v>6</v>
      </c>
      <c r="M10" s="1">
        <f t="shared" si="6"/>
        <v>191.16666666666666</v>
      </c>
      <c r="N10" s="1">
        <v>180</v>
      </c>
      <c r="O10" s="1">
        <f t="shared" si="2"/>
        <v>371.16666666666663</v>
      </c>
    </row>
    <row r="14" spans="1:15" x14ac:dyDescent="0.25">
      <c r="K14" s="1">
        <f>SUM(K2:K13)</f>
        <v>7549</v>
      </c>
      <c r="L14" s="1">
        <f>SUM(L2:L13)</f>
        <v>40</v>
      </c>
      <c r="M14" s="1">
        <f t="shared" ref="M14" si="7">SUM(K14/L14)</f>
        <v>188.72499999999999</v>
      </c>
      <c r="N14" s="1">
        <f>SUM(N2:N13)</f>
        <v>508</v>
      </c>
      <c r="O14" s="1">
        <f t="shared" ref="O14" si="8">SUM(M14+N14)</f>
        <v>696.72500000000002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O35"/>
  <sheetViews>
    <sheetView workbookViewId="0">
      <selection activeCell="A15" sqref="A15:XFD33"/>
    </sheetView>
  </sheetViews>
  <sheetFormatPr defaultRowHeight="15" x14ac:dyDescent="0.25"/>
  <cols>
    <col min="1" max="1" width="11.140625" style="1" bestFit="1" customWidth="1"/>
    <col min="2" max="2" width="22.5703125" style="1" bestFit="1" customWidth="1"/>
    <col min="3" max="3" width="16.42578125" style="1" bestFit="1" customWidth="1"/>
    <col min="4" max="4" width="20.28515625" style="2" bestFit="1" customWidth="1"/>
    <col min="5" max="7" width="9.140625" style="1" bestFit="1" customWidth="1"/>
    <col min="8" max="9" width="9.140625" style="1" customWidth="1"/>
    <col min="10" max="10" width="9.140625" style="1" bestFit="1" customWidth="1"/>
    <col min="11" max="11" width="13.28515625" style="1" bestFit="1" customWidth="1"/>
    <col min="12" max="12" width="12.28515625" style="1" bestFit="1" customWidth="1"/>
    <col min="13" max="13" width="9.140625" style="1"/>
    <col min="14" max="15" width="13.7109375" style="3" bestFit="1" customWidth="1"/>
    <col min="16" max="16384" width="9.140625" style="3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s="6" customFormat="1" ht="16.5" x14ac:dyDescent="0.3">
      <c r="A2" s="5" t="s">
        <v>4</v>
      </c>
      <c r="B2" s="5" t="s">
        <v>55</v>
      </c>
      <c r="C2" s="5" t="s">
        <v>57</v>
      </c>
      <c r="D2" s="7">
        <v>42098</v>
      </c>
      <c r="E2" s="5">
        <v>187</v>
      </c>
      <c r="F2" s="5">
        <v>178</v>
      </c>
      <c r="G2" s="5">
        <v>183</v>
      </c>
      <c r="H2" s="5">
        <v>0</v>
      </c>
      <c r="I2" s="5">
        <v>0</v>
      </c>
      <c r="J2" s="5">
        <v>0</v>
      </c>
      <c r="K2" s="5">
        <f>SUM(E2:J2)</f>
        <v>548</v>
      </c>
      <c r="L2" s="5">
        <v>3</v>
      </c>
      <c r="M2" s="5">
        <f>SUM(K2/L2)</f>
        <v>182.66666666666666</v>
      </c>
      <c r="N2" s="5">
        <v>9</v>
      </c>
      <c r="O2" s="5">
        <f>SUM(M2+N2)</f>
        <v>191.66666666666666</v>
      </c>
    </row>
    <row r="3" spans="1:15" s="6" customFormat="1" ht="16.5" x14ac:dyDescent="0.3">
      <c r="A3" s="5" t="s">
        <v>4</v>
      </c>
      <c r="B3" s="5" t="s">
        <v>55</v>
      </c>
      <c r="C3" s="5" t="s">
        <v>57</v>
      </c>
      <c r="D3" s="7">
        <v>42126</v>
      </c>
      <c r="E3" s="5">
        <v>180</v>
      </c>
      <c r="F3" s="5">
        <v>190</v>
      </c>
      <c r="G3" s="5">
        <v>189</v>
      </c>
      <c r="H3" s="5">
        <v>0</v>
      </c>
      <c r="I3" s="5">
        <v>0</v>
      </c>
      <c r="J3" s="5">
        <v>0</v>
      </c>
      <c r="K3" s="5">
        <f t="shared" ref="K3:K14" si="0">SUM(E3:J3)</f>
        <v>559</v>
      </c>
      <c r="L3" s="5">
        <v>3</v>
      </c>
      <c r="M3" s="5">
        <f t="shared" ref="M3:M6" si="1">SUM(K3/L3)</f>
        <v>186.33333333333334</v>
      </c>
      <c r="N3" s="5">
        <v>21</v>
      </c>
      <c r="O3" s="5">
        <f t="shared" ref="O3:O14" si="2">SUM(M3+N3)</f>
        <v>207.33333333333334</v>
      </c>
    </row>
    <row r="4" spans="1:15" ht="16.5" x14ac:dyDescent="0.3">
      <c r="A4" s="1" t="s">
        <v>4</v>
      </c>
      <c r="B4" s="5" t="s">
        <v>55</v>
      </c>
      <c r="C4" s="1" t="s">
        <v>57</v>
      </c>
      <c r="D4" s="2">
        <v>42144</v>
      </c>
      <c r="E4" s="1">
        <v>187</v>
      </c>
      <c r="F4" s="1">
        <v>188</v>
      </c>
      <c r="G4" s="1">
        <v>189</v>
      </c>
      <c r="H4" s="1">
        <v>0</v>
      </c>
      <c r="I4" s="1">
        <v>0</v>
      </c>
      <c r="J4" s="1">
        <v>0</v>
      </c>
      <c r="K4" s="5">
        <f t="shared" si="0"/>
        <v>564</v>
      </c>
      <c r="L4" s="1">
        <v>3</v>
      </c>
      <c r="M4" s="1">
        <f t="shared" si="1"/>
        <v>188</v>
      </c>
      <c r="N4" s="1">
        <v>18</v>
      </c>
      <c r="O4" s="1">
        <f t="shared" si="2"/>
        <v>206</v>
      </c>
    </row>
    <row r="5" spans="1:15" s="6" customFormat="1" ht="16.5" x14ac:dyDescent="0.3">
      <c r="A5" s="5" t="s">
        <v>4</v>
      </c>
      <c r="B5" s="5" t="s">
        <v>55</v>
      </c>
      <c r="C5" s="5" t="s">
        <v>57</v>
      </c>
      <c r="D5" s="7">
        <v>42154</v>
      </c>
      <c r="E5" s="5">
        <v>186</v>
      </c>
      <c r="F5" s="5">
        <v>184</v>
      </c>
      <c r="G5" s="5">
        <v>186</v>
      </c>
      <c r="H5" s="5">
        <v>183</v>
      </c>
      <c r="I5" s="5">
        <v>0</v>
      </c>
      <c r="J5" s="5">
        <v>0</v>
      </c>
      <c r="K5" s="5">
        <f t="shared" si="0"/>
        <v>739</v>
      </c>
      <c r="L5" s="5">
        <v>4</v>
      </c>
      <c r="M5" s="5">
        <f t="shared" si="1"/>
        <v>184.75</v>
      </c>
      <c r="N5" s="5">
        <v>32</v>
      </c>
      <c r="O5" s="5">
        <f t="shared" si="2"/>
        <v>216.75</v>
      </c>
    </row>
    <row r="6" spans="1:15" s="6" customFormat="1" ht="16.5" x14ac:dyDescent="0.3">
      <c r="A6" s="5" t="s">
        <v>4</v>
      </c>
      <c r="B6" s="5" t="s">
        <v>55</v>
      </c>
      <c r="C6" s="5" t="s">
        <v>57</v>
      </c>
      <c r="D6" s="7">
        <v>42172</v>
      </c>
      <c r="E6" s="5">
        <v>186</v>
      </c>
      <c r="F6" s="5">
        <v>184</v>
      </c>
      <c r="G6" s="5">
        <v>183</v>
      </c>
      <c r="H6" s="5">
        <v>0</v>
      </c>
      <c r="I6" s="5">
        <v>0</v>
      </c>
      <c r="J6" s="5">
        <v>0</v>
      </c>
      <c r="K6" s="5">
        <f t="shared" si="0"/>
        <v>553</v>
      </c>
      <c r="L6" s="5">
        <v>3</v>
      </c>
      <c r="M6" s="5">
        <f t="shared" si="1"/>
        <v>184.33333333333334</v>
      </c>
      <c r="N6" s="5">
        <v>12</v>
      </c>
      <c r="O6" s="5">
        <f t="shared" si="2"/>
        <v>196.33333333333334</v>
      </c>
    </row>
    <row r="7" spans="1:15" ht="16.5" x14ac:dyDescent="0.3">
      <c r="A7" s="1" t="s">
        <v>4</v>
      </c>
      <c r="B7" s="5" t="s">
        <v>55</v>
      </c>
      <c r="C7" s="1" t="s">
        <v>57</v>
      </c>
      <c r="D7" s="2">
        <v>42182</v>
      </c>
      <c r="E7" s="1">
        <v>193</v>
      </c>
      <c r="F7" s="1">
        <v>190</v>
      </c>
      <c r="G7" s="1">
        <v>182</v>
      </c>
      <c r="H7" s="1">
        <v>184</v>
      </c>
      <c r="I7" s="1">
        <v>0</v>
      </c>
      <c r="J7" s="1">
        <v>0</v>
      </c>
      <c r="K7" s="5">
        <f t="shared" si="0"/>
        <v>749</v>
      </c>
      <c r="L7" s="1">
        <v>4</v>
      </c>
      <c r="M7" s="1">
        <f>SUM(K7/L7)</f>
        <v>187.25</v>
      </c>
      <c r="N7" s="1">
        <v>24</v>
      </c>
      <c r="O7" s="1">
        <f t="shared" si="2"/>
        <v>211.25</v>
      </c>
    </row>
    <row r="8" spans="1:15" s="6" customFormat="1" ht="16.5" x14ac:dyDescent="0.3">
      <c r="A8" s="5" t="s">
        <v>4</v>
      </c>
      <c r="B8" s="5" t="s">
        <v>55</v>
      </c>
      <c r="C8" s="5" t="s">
        <v>57</v>
      </c>
      <c r="D8" s="7">
        <v>42193</v>
      </c>
      <c r="E8" s="5">
        <v>180</v>
      </c>
      <c r="F8" s="5">
        <v>194</v>
      </c>
      <c r="G8" s="5">
        <v>184</v>
      </c>
      <c r="H8" s="5">
        <v>0</v>
      </c>
      <c r="I8" s="5">
        <v>0</v>
      </c>
      <c r="J8" s="5">
        <v>0</v>
      </c>
      <c r="K8" s="5">
        <f t="shared" si="0"/>
        <v>558</v>
      </c>
      <c r="L8" s="5">
        <v>3</v>
      </c>
      <c r="M8" s="5">
        <f t="shared" ref="M8:M14" si="3">SUM(K8/L8)</f>
        <v>186</v>
      </c>
      <c r="N8" s="5">
        <v>9</v>
      </c>
      <c r="O8" s="5">
        <f t="shared" si="2"/>
        <v>195</v>
      </c>
    </row>
    <row r="9" spans="1:15" s="6" customFormat="1" ht="16.5" x14ac:dyDescent="0.3">
      <c r="A9" s="5" t="s">
        <v>4</v>
      </c>
      <c r="B9" s="5" t="s">
        <v>55</v>
      </c>
      <c r="C9" s="5" t="s">
        <v>57</v>
      </c>
      <c r="D9" s="7">
        <v>42214</v>
      </c>
      <c r="E9" s="5">
        <v>176</v>
      </c>
      <c r="F9" s="5">
        <v>184</v>
      </c>
      <c r="G9" s="5">
        <v>191</v>
      </c>
      <c r="H9" s="5">
        <v>0</v>
      </c>
      <c r="I9" s="5">
        <v>0</v>
      </c>
      <c r="J9" s="5">
        <v>0</v>
      </c>
      <c r="K9" s="5">
        <f t="shared" si="0"/>
        <v>551</v>
      </c>
      <c r="L9" s="5">
        <v>3</v>
      </c>
      <c r="M9" s="5">
        <f t="shared" si="3"/>
        <v>183.66666666666666</v>
      </c>
      <c r="N9" s="5">
        <v>21</v>
      </c>
      <c r="O9" s="5">
        <f t="shared" si="2"/>
        <v>204.66666666666666</v>
      </c>
    </row>
    <row r="10" spans="1:15" s="6" customFormat="1" ht="16.5" x14ac:dyDescent="0.3">
      <c r="A10" s="5" t="s">
        <v>4</v>
      </c>
      <c r="B10" s="5" t="s">
        <v>55</v>
      </c>
      <c r="C10" s="5" t="s">
        <v>57</v>
      </c>
      <c r="D10" s="7">
        <v>42217</v>
      </c>
      <c r="E10" s="5">
        <v>185</v>
      </c>
      <c r="F10" s="5">
        <v>179</v>
      </c>
      <c r="G10" s="5">
        <v>185</v>
      </c>
      <c r="H10" s="5">
        <v>184</v>
      </c>
      <c r="I10" s="5">
        <v>0</v>
      </c>
      <c r="J10" s="5">
        <v>0</v>
      </c>
      <c r="K10" s="5">
        <f t="shared" si="0"/>
        <v>733</v>
      </c>
      <c r="L10" s="5">
        <v>4</v>
      </c>
      <c r="M10" s="5">
        <f t="shared" si="3"/>
        <v>183.25</v>
      </c>
      <c r="N10" s="5">
        <v>20</v>
      </c>
      <c r="O10" s="5">
        <f t="shared" si="2"/>
        <v>203.25</v>
      </c>
    </row>
    <row r="11" spans="1:15" ht="16.5" x14ac:dyDescent="0.3">
      <c r="A11" s="1" t="s">
        <v>4</v>
      </c>
      <c r="B11" s="5" t="s">
        <v>55</v>
      </c>
      <c r="C11" s="1" t="s">
        <v>57</v>
      </c>
      <c r="D11" s="2">
        <v>42221</v>
      </c>
      <c r="E11" s="1">
        <v>190</v>
      </c>
      <c r="F11" s="1">
        <v>188</v>
      </c>
      <c r="G11" s="1">
        <v>190</v>
      </c>
      <c r="H11" s="1">
        <v>0</v>
      </c>
      <c r="I11" s="1">
        <v>0</v>
      </c>
      <c r="J11" s="1">
        <v>0</v>
      </c>
      <c r="K11" s="5">
        <f t="shared" si="0"/>
        <v>568</v>
      </c>
      <c r="L11" s="1">
        <v>3</v>
      </c>
      <c r="M11" s="1">
        <f t="shared" si="3"/>
        <v>189.33333333333334</v>
      </c>
      <c r="N11" s="1">
        <v>12</v>
      </c>
      <c r="O11" s="1">
        <f t="shared" si="2"/>
        <v>201.33333333333334</v>
      </c>
    </row>
    <row r="12" spans="1:15" s="6" customFormat="1" ht="16.5" x14ac:dyDescent="0.3">
      <c r="A12" s="5" t="s">
        <v>4</v>
      </c>
      <c r="B12" s="5" t="s">
        <v>55</v>
      </c>
      <c r="C12" s="5" t="s">
        <v>57</v>
      </c>
      <c r="D12" s="7">
        <v>42238</v>
      </c>
      <c r="E12" s="5">
        <v>187</v>
      </c>
      <c r="F12" s="5">
        <v>186</v>
      </c>
      <c r="G12" s="5">
        <v>188</v>
      </c>
      <c r="H12" s="5">
        <v>184</v>
      </c>
      <c r="I12" s="5">
        <v>0</v>
      </c>
      <c r="J12" s="5">
        <v>0</v>
      </c>
      <c r="K12" s="5">
        <f t="shared" si="0"/>
        <v>745</v>
      </c>
      <c r="L12" s="5">
        <v>4</v>
      </c>
      <c r="M12" s="5">
        <f t="shared" si="3"/>
        <v>186.25</v>
      </c>
      <c r="N12" s="5">
        <v>20</v>
      </c>
      <c r="O12" s="5">
        <f t="shared" si="2"/>
        <v>206.25</v>
      </c>
    </row>
    <row r="13" spans="1:15" s="6" customFormat="1" ht="16.5" x14ac:dyDescent="0.3">
      <c r="A13" s="5" t="s">
        <v>4</v>
      </c>
      <c r="B13" s="5" t="s">
        <v>55</v>
      </c>
      <c r="C13" s="5" t="s">
        <v>57</v>
      </c>
      <c r="D13" s="7">
        <v>42270</v>
      </c>
      <c r="E13" s="5">
        <v>190</v>
      </c>
      <c r="F13" s="5">
        <v>189</v>
      </c>
      <c r="G13" s="5">
        <v>186</v>
      </c>
      <c r="H13" s="5">
        <v>0</v>
      </c>
      <c r="I13" s="5">
        <v>0</v>
      </c>
      <c r="J13" s="5">
        <v>0</v>
      </c>
      <c r="K13" s="5">
        <f t="shared" si="0"/>
        <v>565</v>
      </c>
      <c r="L13" s="5">
        <v>3</v>
      </c>
      <c r="M13" s="5">
        <f t="shared" si="3"/>
        <v>188.33333333333334</v>
      </c>
      <c r="N13" s="5">
        <v>12</v>
      </c>
      <c r="O13" s="5">
        <f t="shared" si="2"/>
        <v>200.33333333333334</v>
      </c>
    </row>
    <row r="14" spans="1:15" s="6" customFormat="1" ht="16.5" x14ac:dyDescent="0.3">
      <c r="A14" s="5" t="s">
        <v>4</v>
      </c>
      <c r="B14" s="5" t="s">
        <v>55</v>
      </c>
      <c r="C14" s="5" t="s">
        <v>57</v>
      </c>
      <c r="D14" s="7">
        <v>42280</v>
      </c>
      <c r="E14" s="5">
        <v>180</v>
      </c>
      <c r="F14" s="5">
        <v>179</v>
      </c>
      <c r="G14" s="5">
        <v>184</v>
      </c>
      <c r="H14" s="5">
        <v>179</v>
      </c>
      <c r="I14" s="5">
        <v>185</v>
      </c>
      <c r="J14" s="5">
        <v>185</v>
      </c>
      <c r="K14" s="5">
        <f t="shared" si="0"/>
        <v>1092</v>
      </c>
      <c r="L14" s="5">
        <v>6</v>
      </c>
      <c r="M14" s="5">
        <f t="shared" si="3"/>
        <v>182</v>
      </c>
      <c r="N14" s="5">
        <v>48</v>
      </c>
      <c r="O14" s="5">
        <f t="shared" si="2"/>
        <v>230</v>
      </c>
    </row>
    <row r="18" spans="1:15" ht="16.5" x14ac:dyDescent="0.3">
      <c r="K18" s="1">
        <f>SUM(K2:K17)</f>
        <v>8524</v>
      </c>
      <c r="L18" s="1">
        <f>SUM(L2:L17)</f>
        <v>46</v>
      </c>
      <c r="M18" s="5">
        <f t="shared" ref="M18" si="4">SUM(K18/L18)</f>
        <v>185.30434782608697</v>
      </c>
      <c r="N18" s="1">
        <f>SUM(N2:N17)</f>
        <v>258</v>
      </c>
      <c r="O18" s="5">
        <f t="shared" ref="O18" si="5">SUM(M18+N18)</f>
        <v>443.304347826087</v>
      </c>
    </row>
    <row r="26" spans="1:15" x14ac:dyDescent="0.25">
      <c r="A26" s="1" t="s">
        <v>0</v>
      </c>
      <c r="B26" s="1" t="s">
        <v>23</v>
      </c>
      <c r="C26" s="1" t="s">
        <v>3</v>
      </c>
      <c r="D26" s="2" t="s">
        <v>1</v>
      </c>
      <c r="E26" s="1" t="s">
        <v>2</v>
      </c>
      <c r="F26" s="1" t="s">
        <v>7</v>
      </c>
      <c r="G26" s="1" t="s">
        <v>11</v>
      </c>
      <c r="H26" s="1" t="s">
        <v>12</v>
      </c>
      <c r="I26" s="1" t="s">
        <v>15</v>
      </c>
      <c r="J26" s="1" t="s">
        <v>16</v>
      </c>
      <c r="K26" s="1" t="s">
        <v>8</v>
      </c>
      <c r="L26" s="1" t="s">
        <v>30</v>
      </c>
      <c r="M26" s="1" t="s">
        <v>10</v>
      </c>
      <c r="N26" s="1" t="s">
        <v>6</v>
      </c>
      <c r="O26" s="1" t="s">
        <v>9</v>
      </c>
    </row>
    <row r="27" spans="1:15" ht="16.5" x14ac:dyDescent="0.3">
      <c r="A27" s="5" t="s">
        <v>13</v>
      </c>
      <c r="B27" s="5" t="s">
        <v>55</v>
      </c>
      <c r="C27" s="5" t="s">
        <v>57</v>
      </c>
      <c r="D27" s="7">
        <v>42172</v>
      </c>
      <c r="E27" s="5">
        <v>183</v>
      </c>
      <c r="F27" s="5">
        <v>169</v>
      </c>
      <c r="G27" s="5">
        <v>180</v>
      </c>
      <c r="H27" s="5">
        <v>0</v>
      </c>
      <c r="I27" s="5">
        <v>0</v>
      </c>
      <c r="J27" s="5">
        <v>0</v>
      </c>
      <c r="K27" s="5">
        <f>SUM(E27:J27)</f>
        <v>532</v>
      </c>
      <c r="L27" s="5">
        <v>3</v>
      </c>
      <c r="M27" s="5">
        <f>SUM(K27/L27)</f>
        <v>177.33333333333334</v>
      </c>
      <c r="N27" s="5">
        <v>9</v>
      </c>
      <c r="O27" s="5">
        <f>SUM(M27+N27)</f>
        <v>186.33333333333334</v>
      </c>
    </row>
    <row r="28" spans="1:15" x14ac:dyDescent="0.25">
      <c r="N28" s="1"/>
    </row>
    <row r="29" spans="1:15" x14ac:dyDescent="0.25">
      <c r="N29" s="1"/>
    </row>
    <row r="30" spans="1:15" x14ac:dyDescent="0.25">
      <c r="N30" s="1"/>
    </row>
    <row r="31" spans="1:15" x14ac:dyDescent="0.25">
      <c r="N31" s="1"/>
    </row>
    <row r="32" spans="1:15" x14ac:dyDescent="0.25">
      <c r="N32" s="1"/>
    </row>
    <row r="33" spans="11:15" x14ac:dyDescent="0.25">
      <c r="N33" s="1"/>
    </row>
    <row r="34" spans="11:15" x14ac:dyDescent="0.25">
      <c r="N34" s="1"/>
    </row>
    <row r="35" spans="11:15" ht="16.5" x14ac:dyDescent="0.3">
      <c r="K35" s="1">
        <f>SUM(K27:K34)</f>
        <v>532</v>
      </c>
      <c r="L35" s="1">
        <f>SUM(L27:L34)</f>
        <v>3</v>
      </c>
      <c r="M35" s="5">
        <f>SUM(K35/L35)</f>
        <v>177.33333333333334</v>
      </c>
      <c r="N35" s="1">
        <f>SUM(N27:N34)</f>
        <v>9</v>
      </c>
      <c r="O35" s="5">
        <f>SUM(M35+N35)</f>
        <v>186.33333333333334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O30"/>
  <sheetViews>
    <sheetView workbookViewId="0">
      <selection activeCell="C10" sqref="C10"/>
    </sheetView>
  </sheetViews>
  <sheetFormatPr defaultRowHeight="15" x14ac:dyDescent="0.25"/>
  <cols>
    <col min="1" max="1" width="11.140625" style="1" bestFit="1" customWidth="1"/>
    <col min="2" max="2" width="22.5703125" style="1" bestFit="1" customWidth="1"/>
    <col min="3" max="3" width="16.42578125" style="1" bestFit="1" customWidth="1"/>
    <col min="4" max="4" width="20.5703125" style="2" bestFit="1" customWidth="1"/>
    <col min="5" max="7" width="9.140625" style="1" bestFit="1" customWidth="1"/>
    <col min="8" max="9" width="9.140625" style="1" customWidth="1"/>
    <col min="10" max="10" width="9.140625" style="1" bestFit="1" customWidth="1"/>
    <col min="11" max="11" width="13.28515625" style="1" bestFit="1" customWidth="1"/>
    <col min="12" max="12" width="12.28515625" style="1" bestFit="1" customWidth="1"/>
    <col min="13" max="13" width="9.140625" style="1"/>
    <col min="14" max="15" width="13.7109375" style="1" bestFit="1" customWidth="1"/>
    <col min="16" max="16384" width="9.140625" style="1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x14ac:dyDescent="0.25">
      <c r="A2" s="1" t="s">
        <v>4</v>
      </c>
      <c r="B2" s="1" t="s">
        <v>49</v>
      </c>
      <c r="C2" s="1" t="s">
        <v>5</v>
      </c>
      <c r="D2" s="2">
        <v>42092</v>
      </c>
      <c r="E2" s="1">
        <v>194</v>
      </c>
      <c r="F2" s="1">
        <v>196</v>
      </c>
      <c r="G2" s="1">
        <v>194</v>
      </c>
      <c r="H2" s="1">
        <v>0</v>
      </c>
      <c r="I2" s="1">
        <v>0</v>
      </c>
      <c r="J2" s="1">
        <v>0</v>
      </c>
      <c r="K2" s="1">
        <f>SUM(E2:J2)</f>
        <v>584</v>
      </c>
      <c r="L2" s="1">
        <v>3</v>
      </c>
      <c r="M2" s="1">
        <f>SUM(K2/L2)</f>
        <v>194.66666666666666</v>
      </c>
      <c r="N2" s="1">
        <v>48</v>
      </c>
      <c r="O2" s="1">
        <f>SUM(M2+N2)</f>
        <v>242.66666666666666</v>
      </c>
    </row>
    <row r="3" spans="1:15" x14ac:dyDescent="0.25">
      <c r="A3" s="1" t="s">
        <v>4</v>
      </c>
      <c r="B3" s="1" t="s">
        <v>49</v>
      </c>
      <c r="C3" s="1" t="s">
        <v>5</v>
      </c>
      <c r="D3" s="2">
        <v>42161</v>
      </c>
      <c r="E3" s="1">
        <v>188</v>
      </c>
      <c r="F3" s="1">
        <v>192</v>
      </c>
      <c r="G3" s="1">
        <v>190</v>
      </c>
      <c r="H3" s="1">
        <v>192</v>
      </c>
      <c r="I3" s="1">
        <v>188</v>
      </c>
      <c r="J3" s="1">
        <v>189</v>
      </c>
      <c r="K3" s="1">
        <f>SUM(E3:J3)</f>
        <v>1139</v>
      </c>
      <c r="L3" s="1">
        <v>6</v>
      </c>
      <c r="M3" s="1">
        <f t="shared" ref="M3:M6" si="0">SUM(K3/L3)</f>
        <v>189.83333333333334</v>
      </c>
      <c r="N3" s="1">
        <v>84</v>
      </c>
      <c r="O3" s="1">
        <f t="shared" ref="O3:O9" si="1">SUM(M3+N3)</f>
        <v>273.83333333333337</v>
      </c>
    </row>
    <row r="4" spans="1:15" x14ac:dyDescent="0.25">
      <c r="A4" s="1" t="s">
        <v>4</v>
      </c>
      <c r="B4" s="1" t="s">
        <v>49</v>
      </c>
      <c r="C4" s="1" t="s">
        <v>5</v>
      </c>
      <c r="D4" s="2">
        <v>42182</v>
      </c>
      <c r="E4" s="1">
        <v>174</v>
      </c>
      <c r="F4" s="1">
        <v>177</v>
      </c>
      <c r="G4" s="1">
        <v>178</v>
      </c>
      <c r="H4" s="1">
        <v>0</v>
      </c>
      <c r="I4" s="1">
        <v>0</v>
      </c>
      <c r="J4" s="1">
        <v>0</v>
      </c>
      <c r="K4" s="1">
        <f>SUM(E4:J4)</f>
        <v>529</v>
      </c>
      <c r="L4" s="1">
        <v>3</v>
      </c>
      <c r="M4" s="1">
        <f t="shared" si="0"/>
        <v>176.33333333333334</v>
      </c>
      <c r="N4" s="1">
        <v>3</v>
      </c>
      <c r="O4" s="1">
        <f t="shared" si="1"/>
        <v>179.33333333333334</v>
      </c>
    </row>
    <row r="5" spans="1:15" x14ac:dyDescent="0.25">
      <c r="A5" s="1" t="s">
        <v>4</v>
      </c>
      <c r="B5" s="1" t="s">
        <v>49</v>
      </c>
      <c r="C5" s="1" t="s">
        <v>5</v>
      </c>
      <c r="D5" s="2">
        <v>42210</v>
      </c>
      <c r="E5" s="1">
        <v>193</v>
      </c>
      <c r="F5" s="1">
        <v>193</v>
      </c>
      <c r="G5" s="1">
        <v>191</v>
      </c>
      <c r="H5" s="1">
        <v>0</v>
      </c>
      <c r="I5" s="1">
        <v>0</v>
      </c>
      <c r="J5" s="1">
        <v>0</v>
      </c>
      <c r="K5" s="1">
        <f t="shared" ref="K5:K9" si="2">SUM(E5:J5)</f>
        <v>577</v>
      </c>
      <c r="L5" s="1">
        <v>3</v>
      </c>
      <c r="M5" s="1">
        <f t="shared" si="0"/>
        <v>192.33333333333334</v>
      </c>
      <c r="N5" s="1">
        <v>33</v>
      </c>
      <c r="O5" s="1">
        <f t="shared" si="1"/>
        <v>225.33333333333334</v>
      </c>
    </row>
    <row r="6" spans="1:15" x14ac:dyDescent="0.25">
      <c r="A6" s="1" t="s">
        <v>4</v>
      </c>
      <c r="B6" s="1" t="s">
        <v>49</v>
      </c>
      <c r="C6" s="1" t="s">
        <v>5</v>
      </c>
      <c r="D6" s="2">
        <v>42245</v>
      </c>
      <c r="E6" s="1">
        <v>190</v>
      </c>
      <c r="F6" s="1">
        <v>198</v>
      </c>
      <c r="G6" s="1">
        <v>190</v>
      </c>
      <c r="H6" s="1">
        <v>0</v>
      </c>
      <c r="I6" s="1">
        <v>0</v>
      </c>
      <c r="J6" s="1">
        <v>0</v>
      </c>
      <c r="K6" s="1">
        <f t="shared" ref="K6" si="3">SUM(E6:J6)</f>
        <v>578</v>
      </c>
      <c r="L6" s="1">
        <v>3</v>
      </c>
      <c r="M6" s="1">
        <f t="shared" si="0"/>
        <v>192.66666666666666</v>
      </c>
      <c r="N6" s="1">
        <v>24</v>
      </c>
      <c r="O6" s="1">
        <f t="shared" si="1"/>
        <v>216.66666666666666</v>
      </c>
    </row>
    <row r="7" spans="1:15" x14ac:dyDescent="0.25">
      <c r="A7" s="1" t="s">
        <v>4</v>
      </c>
      <c r="B7" s="1" t="s">
        <v>49</v>
      </c>
      <c r="C7" s="1" t="s">
        <v>5</v>
      </c>
      <c r="D7" s="2">
        <v>42267</v>
      </c>
      <c r="E7" s="1">
        <v>187</v>
      </c>
      <c r="F7" s="1">
        <v>190</v>
      </c>
      <c r="G7" s="1">
        <v>190</v>
      </c>
      <c r="H7" s="1">
        <v>0</v>
      </c>
      <c r="I7" s="1">
        <v>0</v>
      </c>
      <c r="J7" s="1">
        <v>0</v>
      </c>
      <c r="K7" s="1">
        <f t="shared" si="2"/>
        <v>567</v>
      </c>
      <c r="L7" s="1">
        <v>3</v>
      </c>
      <c r="M7" s="1">
        <f>SUM(K7/L7)</f>
        <v>189</v>
      </c>
      <c r="N7" s="1">
        <v>33</v>
      </c>
      <c r="O7" s="1">
        <f t="shared" si="1"/>
        <v>222</v>
      </c>
    </row>
    <row r="8" spans="1:15" x14ac:dyDescent="0.25">
      <c r="A8" s="1" t="s">
        <v>4</v>
      </c>
      <c r="B8" s="1" t="s">
        <v>49</v>
      </c>
      <c r="C8" s="1" t="s">
        <v>14</v>
      </c>
      <c r="D8" s="2">
        <v>42308</v>
      </c>
      <c r="E8" s="1">
        <v>187</v>
      </c>
      <c r="F8" s="1">
        <v>192</v>
      </c>
      <c r="G8" s="1">
        <v>188</v>
      </c>
      <c r="H8" s="1">
        <v>184</v>
      </c>
      <c r="I8" s="1">
        <v>193</v>
      </c>
      <c r="J8" s="1">
        <v>188</v>
      </c>
      <c r="K8" s="1">
        <f t="shared" si="2"/>
        <v>1132</v>
      </c>
      <c r="L8" s="1">
        <v>6</v>
      </c>
      <c r="M8" s="1">
        <f t="shared" ref="M8:M9" si="4">SUM(K8/L8)</f>
        <v>188.66666666666666</v>
      </c>
      <c r="N8" s="1">
        <v>132</v>
      </c>
      <c r="O8" s="1">
        <f t="shared" si="1"/>
        <v>320.66666666666663</v>
      </c>
    </row>
    <row r="9" spans="1:15" x14ac:dyDescent="0.25">
      <c r="A9" s="1" t="s">
        <v>4</v>
      </c>
      <c r="B9" s="1" t="s">
        <v>49</v>
      </c>
      <c r="C9" s="1" t="s">
        <v>5</v>
      </c>
      <c r="D9" s="2">
        <v>42322</v>
      </c>
      <c r="E9" s="1">
        <v>195</v>
      </c>
      <c r="F9" s="1">
        <v>191</v>
      </c>
      <c r="G9" s="1">
        <v>191</v>
      </c>
      <c r="H9" s="1">
        <v>194</v>
      </c>
      <c r="I9" s="1">
        <v>187</v>
      </c>
      <c r="J9" s="1">
        <v>193</v>
      </c>
      <c r="K9" s="1">
        <f t="shared" si="2"/>
        <v>1151</v>
      </c>
      <c r="L9" s="1">
        <v>6</v>
      </c>
      <c r="M9" s="1">
        <f t="shared" si="4"/>
        <v>191.83333333333334</v>
      </c>
      <c r="N9" s="1">
        <v>192</v>
      </c>
      <c r="O9" s="1">
        <f t="shared" si="1"/>
        <v>383.83333333333337</v>
      </c>
    </row>
    <row r="13" spans="1:15" x14ac:dyDescent="0.25">
      <c r="K13" s="1">
        <f>SUM(K2:K12)</f>
        <v>6257</v>
      </c>
      <c r="L13" s="1">
        <f>SUM(L2:L12)</f>
        <v>33</v>
      </c>
      <c r="M13" s="1">
        <f t="shared" ref="M13" si="5">SUM(K13/L13)</f>
        <v>189.60606060606059</v>
      </c>
      <c r="N13" s="1">
        <f>SUM(N2:N12)</f>
        <v>549</v>
      </c>
      <c r="O13" s="1">
        <f t="shared" ref="O13" si="6">SUM(M13+N13)</f>
        <v>738.60606060606062</v>
      </c>
    </row>
    <row r="21" spans="1:15" x14ac:dyDescent="0.25">
      <c r="A21" s="1" t="s">
        <v>0</v>
      </c>
      <c r="B21" s="1" t="s">
        <v>23</v>
      </c>
      <c r="C21" s="1" t="s">
        <v>3</v>
      </c>
      <c r="D21" s="2" t="s">
        <v>1</v>
      </c>
      <c r="E21" s="1" t="s">
        <v>2</v>
      </c>
      <c r="F21" s="1" t="s">
        <v>7</v>
      </c>
      <c r="G21" s="1" t="s">
        <v>11</v>
      </c>
      <c r="H21" s="1" t="s">
        <v>12</v>
      </c>
      <c r="I21" s="1" t="s">
        <v>15</v>
      </c>
      <c r="J21" s="1" t="s">
        <v>16</v>
      </c>
      <c r="K21" s="1" t="s">
        <v>8</v>
      </c>
      <c r="L21" s="1" t="s">
        <v>30</v>
      </c>
      <c r="M21" s="1" t="s">
        <v>10</v>
      </c>
      <c r="N21" s="1" t="s">
        <v>6</v>
      </c>
      <c r="O21" s="1" t="s">
        <v>9</v>
      </c>
    </row>
    <row r="22" spans="1:15" x14ac:dyDescent="0.25">
      <c r="A22" s="1" t="s">
        <v>13</v>
      </c>
      <c r="B22" s="1" t="s">
        <v>49</v>
      </c>
      <c r="C22" s="1" t="s">
        <v>5</v>
      </c>
      <c r="D22" s="2" t="s">
        <v>117</v>
      </c>
      <c r="E22" s="1">
        <v>181</v>
      </c>
      <c r="F22" s="1">
        <v>186</v>
      </c>
      <c r="G22" s="1">
        <v>185</v>
      </c>
      <c r="H22" s="1">
        <v>0</v>
      </c>
      <c r="I22" s="1">
        <v>0</v>
      </c>
      <c r="J22" s="1">
        <v>0</v>
      </c>
      <c r="K22" s="1">
        <f>SUM(E22:J22)</f>
        <v>552</v>
      </c>
      <c r="L22" s="1">
        <v>3</v>
      </c>
      <c r="M22" s="1">
        <f>SUM(K22/L22)</f>
        <v>184</v>
      </c>
      <c r="N22" s="1">
        <v>9</v>
      </c>
      <c r="O22" s="1">
        <f>SUM(M22+N22)</f>
        <v>193</v>
      </c>
    </row>
    <row r="23" spans="1:15" x14ac:dyDescent="0.25">
      <c r="A23" s="1" t="s">
        <v>13</v>
      </c>
      <c r="B23" s="1" t="s">
        <v>49</v>
      </c>
      <c r="C23" s="1" t="s">
        <v>5</v>
      </c>
      <c r="D23" s="2">
        <v>42245</v>
      </c>
      <c r="E23" s="1">
        <v>181</v>
      </c>
      <c r="F23" s="1">
        <v>183</v>
      </c>
      <c r="G23" s="1">
        <v>191</v>
      </c>
      <c r="H23" s="1">
        <v>0</v>
      </c>
      <c r="I23" s="1">
        <v>0</v>
      </c>
      <c r="J23" s="1">
        <v>0</v>
      </c>
      <c r="K23" s="1">
        <f>SUM(E23:J23)</f>
        <v>555</v>
      </c>
      <c r="L23" s="1">
        <v>3</v>
      </c>
      <c r="M23" s="1">
        <f>SUM(K23/L23)</f>
        <v>185</v>
      </c>
      <c r="N23" s="1">
        <v>6</v>
      </c>
      <c r="O23" s="1">
        <f>SUM(M23+N23)</f>
        <v>191</v>
      </c>
    </row>
    <row r="24" spans="1:15" x14ac:dyDescent="0.25">
      <c r="A24" s="1" t="s">
        <v>13</v>
      </c>
      <c r="B24" s="1" t="s">
        <v>49</v>
      </c>
      <c r="C24" s="1" t="s">
        <v>5</v>
      </c>
      <c r="D24" s="2">
        <v>42267</v>
      </c>
      <c r="E24" s="1">
        <v>188</v>
      </c>
      <c r="F24" s="1">
        <v>192</v>
      </c>
      <c r="G24" s="1">
        <v>186</v>
      </c>
      <c r="H24" s="1">
        <v>0</v>
      </c>
      <c r="I24" s="1">
        <v>0</v>
      </c>
      <c r="J24" s="1">
        <v>0</v>
      </c>
      <c r="K24" s="1">
        <f>SUM(E24:J24)</f>
        <v>566</v>
      </c>
      <c r="L24" s="1">
        <v>3</v>
      </c>
      <c r="M24" s="1">
        <f>SUM(K24/L24)</f>
        <v>188.66666666666666</v>
      </c>
      <c r="N24" s="1">
        <v>9</v>
      </c>
      <c r="O24" s="1">
        <f>SUM(M24+N24)</f>
        <v>197.66666666666666</v>
      </c>
    </row>
    <row r="25" spans="1:15" x14ac:dyDescent="0.25">
      <c r="A25" s="1" t="s">
        <v>13</v>
      </c>
      <c r="B25" s="1" t="s">
        <v>49</v>
      </c>
      <c r="C25" s="1" t="s">
        <v>14</v>
      </c>
      <c r="D25" s="2">
        <v>42308</v>
      </c>
      <c r="E25" s="1">
        <v>187</v>
      </c>
      <c r="F25" s="1">
        <v>181</v>
      </c>
      <c r="G25" s="1">
        <v>189</v>
      </c>
      <c r="H25" s="1">
        <v>187</v>
      </c>
      <c r="I25" s="1">
        <v>182</v>
      </c>
      <c r="J25" s="1">
        <v>183</v>
      </c>
      <c r="K25" s="1">
        <f>SUM(E25:J25)</f>
        <v>1109</v>
      </c>
      <c r="L25" s="1">
        <v>6</v>
      </c>
      <c r="M25" s="1">
        <f>SUM(K25/L25)</f>
        <v>184.83333333333334</v>
      </c>
      <c r="N25" s="1">
        <v>48</v>
      </c>
      <c r="O25" s="1">
        <f>SUM(M25+N25)</f>
        <v>232.83333333333334</v>
      </c>
    </row>
    <row r="26" spans="1:15" x14ac:dyDescent="0.25">
      <c r="A26" s="1" t="s">
        <v>13</v>
      </c>
      <c r="B26" s="1" t="s">
        <v>49</v>
      </c>
      <c r="C26" s="1" t="s">
        <v>5</v>
      </c>
      <c r="D26" s="2">
        <v>42322</v>
      </c>
      <c r="E26" s="1">
        <v>178</v>
      </c>
      <c r="F26" s="1">
        <v>189</v>
      </c>
      <c r="G26" s="1">
        <v>184</v>
      </c>
      <c r="H26" s="1">
        <v>187</v>
      </c>
      <c r="I26" s="1">
        <v>185</v>
      </c>
      <c r="J26" s="1">
        <v>183</v>
      </c>
      <c r="K26" s="1">
        <f>SUM(E26:J26)</f>
        <v>1106</v>
      </c>
      <c r="L26" s="1">
        <v>6</v>
      </c>
      <c r="M26" s="1">
        <f>SUM(K26/L26)</f>
        <v>184.33333333333334</v>
      </c>
      <c r="N26" s="1">
        <v>72</v>
      </c>
      <c r="O26" s="1">
        <f>SUM(M26+N26)</f>
        <v>256.33333333333337</v>
      </c>
    </row>
    <row r="30" spans="1:15" x14ac:dyDescent="0.25">
      <c r="K30" s="1">
        <f>SUM(K22:K29)</f>
        <v>3888</v>
      </c>
      <c r="L30" s="1">
        <f>SUM(L22:L29)</f>
        <v>21</v>
      </c>
      <c r="M30" s="1">
        <f t="shared" ref="M30" si="7">SUM(K30/L30)</f>
        <v>185.14285714285714</v>
      </c>
      <c r="N30" s="1">
        <f>SUM(N22:N29)</f>
        <v>144</v>
      </c>
      <c r="O30" s="1">
        <f t="shared" ref="O30" si="8">SUM(M30+N30)</f>
        <v>329.14285714285711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O18"/>
  <sheetViews>
    <sheetView workbookViewId="0">
      <selection activeCell="E2" sqref="E2:L15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3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ht="16.5" x14ac:dyDescent="0.3">
      <c r="A2" s="5" t="s">
        <v>13</v>
      </c>
      <c r="B2" s="5" t="s">
        <v>75</v>
      </c>
      <c r="C2" s="5" t="s">
        <v>57</v>
      </c>
      <c r="D2" s="7">
        <v>42098</v>
      </c>
      <c r="E2" s="5">
        <v>171</v>
      </c>
      <c r="F2" s="5">
        <v>171</v>
      </c>
      <c r="G2" s="5">
        <v>165</v>
      </c>
      <c r="H2" s="5">
        <v>0</v>
      </c>
      <c r="I2" s="5">
        <v>0</v>
      </c>
      <c r="J2" s="5">
        <v>0</v>
      </c>
      <c r="K2" s="5">
        <f>SUM(E2:J2)</f>
        <v>507</v>
      </c>
      <c r="L2" s="5">
        <v>3</v>
      </c>
      <c r="M2" s="5">
        <f>SUM(K2/L2)</f>
        <v>169</v>
      </c>
      <c r="N2" s="5">
        <v>6</v>
      </c>
      <c r="O2" s="5">
        <f>SUM(M2+N2)</f>
        <v>175</v>
      </c>
    </row>
    <row r="3" spans="1:15" ht="16.5" x14ac:dyDescent="0.3">
      <c r="A3" s="5" t="s">
        <v>13</v>
      </c>
      <c r="B3" s="5" t="s">
        <v>75</v>
      </c>
      <c r="C3" s="5" t="s">
        <v>57</v>
      </c>
      <c r="D3" s="7">
        <v>42126</v>
      </c>
      <c r="E3" s="5">
        <v>170</v>
      </c>
      <c r="F3" s="5">
        <v>170</v>
      </c>
      <c r="G3" s="5">
        <v>172</v>
      </c>
      <c r="H3" s="5">
        <v>0</v>
      </c>
      <c r="I3" s="5">
        <v>0</v>
      </c>
      <c r="J3" s="5">
        <v>0</v>
      </c>
      <c r="K3" s="5">
        <f t="shared" ref="K3:K15" si="0">SUM(E3:J3)</f>
        <v>512</v>
      </c>
      <c r="L3" s="5">
        <v>3</v>
      </c>
      <c r="M3" s="5">
        <f t="shared" ref="M3:M15" si="1">SUM(K3/L3)</f>
        <v>170.66666666666666</v>
      </c>
      <c r="N3" s="5">
        <v>6</v>
      </c>
      <c r="O3" s="5">
        <f t="shared" ref="O3:O15" si="2">SUM(M3+N3)</f>
        <v>176.66666666666666</v>
      </c>
    </row>
    <row r="4" spans="1:15" ht="16.5" x14ac:dyDescent="0.3">
      <c r="A4" s="5" t="s">
        <v>13</v>
      </c>
      <c r="B4" s="5" t="s">
        <v>75</v>
      </c>
      <c r="C4" s="5" t="s">
        <v>57</v>
      </c>
      <c r="D4" s="7">
        <v>42144</v>
      </c>
      <c r="E4" s="5">
        <v>177</v>
      </c>
      <c r="F4" s="5">
        <v>184</v>
      </c>
      <c r="G4" s="5">
        <v>175</v>
      </c>
      <c r="H4" s="5">
        <v>0</v>
      </c>
      <c r="I4" s="5">
        <v>0</v>
      </c>
      <c r="J4" s="5">
        <v>0</v>
      </c>
      <c r="K4" s="5">
        <f t="shared" si="0"/>
        <v>536</v>
      </c>
      <c r="L4" s="5">
        <v>3</v>
      </c>
      <c r="M4" s="5">
        <f t="shared" si="1"/>
        <v>178.66666666666666</v>
      </c>
      <c r="N4" s="5">
        <v>6</v>
      </c>
      <c r="O4" s="5">
        <f t="shared" si="2"/>
        <v>184.66666666666666</v>
      </c>
    </row>
    <row r="5" spans="1:15" ht="16.5" x14ac:dyDescent="0.3">
      <c r="A5" s="5" t="s">
        <v>13</v>
      </c>
      <c r="B5" s="5" t="s">
        <v>75</v>
      </c>
      <c r="C5" s="5" t="s">
        <v>57</v>
      </c>
      <c r="D5" s="7">
        <v>42154</v>
      </c>
      <c r="E5" s="5">
        <v>171</v>
      </c>
      <c r="F5" s="5">
        <v>163</v>
      </c>
      <c r="G5" s="5">
        <v>170</v>
      </c>
      <c r="H5" s="5">
        <v>179</v>
      </c>
      <c r="I5" s="5">
        <v>0</v>
      </c>
      <c r="J5" s="5">
        <v>0</v>
      </c>
      <c r="K5" s="5">
        <f t="shared" si="0"/>
        <v>683</v>
      </c>
      <c r="L5" s="5">
        <v>4</v>
      </c>
      <c r="M5" s="5">
        <f t="shared" si="1"/>
        <v>170.75</v>
      </c>
      <c r="N5" s="5">
        <v>8</v>
      </c>
      <c r="O5" s="5">
        <f t="shared" si="2"/>
        <v>178.75</v>
      </c>
    </row>
    <row r="6" spans="1:15" ht="16.5" x14ac:dyDescent="0.3">
      <c r="A6" s="5" t="s">
        <v>13</v>
      </c>
      <c r="B6" s="5" t="s">
        <v>75</v>
      </c>
      <c r="C6" s="5" t="s">
        <v>57</v>
      </c>
      <c r="D6" s="7">
        <v>42158</v>
      </c>
      <c r="E6" s="5">
        <v>175</v>
      </c>
      <c r="F6" s="5">
        <v>176</v>
      </c>
      <c r="G6" s="5">
        <v>182</v>
      </c>
      <c r="H6" s="5"/>
      <c r="I6" s="5"/>
      <c r="J6" s="5"/>
      <c r="K6" s="5">
        <f t="shared" si="0"/>
        <v>533</v>
      </c>
      <c r="L6" s="5">
        <v>3</v>
      </c>
      <c r="M6" s="5">
        <f t="shared" si="1"/>
        <v>177.66666666666666</v>
      </c>
      <c r="N6" s="5">
        <v>6</v>
      </c>
      <c r="O6" s="5">
        <f t="shared" si="2"/>
        <v>183.66666666666666</v>
      </c>
    </row>
    <row r="7" spans="1:15" ht="16.5" x14ac:dyDescent="0.3">
      <c r="A7" s="5" t="s">
        <v>13</v>
      </c>
      <c r="B7" s="5" t="s">
        <v>75</v>
      </c>
      <c r="C7" s="5" t="s">
        <v>57</v>
      </c>
      <c r="D7" s="11">
        <v>42172</v>
      </c>
      <c r="E7" s="10">
        <v>177</v>
      </c>
      <c r="F7" s="10">
        <v>177</v>
      </c>
      <c r="G7" s="10">
        <v>173</v>
      </c>
      <c r="H7" s="10">
        <v>0</v>
      </c>
      <c r="I7" s="10">
        <v>0</v>
      </c>
      <c r="J7" s="10">
        <v>0</v>
      </c>
      <c r="K7" s="5">
        <f t="shared" si="0"/>
        <v>527</v>
      </c>
      <c r="L7" s="10">
        <v>3</v>
      </c>
      <c r="M7" s="5">
        <f t="shared" si="1"/>
        <v>175.66666666666666</v>
      </c>
      <c r="N7" s="10">
        <v>3</v>
      </c>
      <c r="O7" s="5">
        <f t="shared" si="2"/>
        <v>178.66666666666666</v>
      </c>
    </row>
    <row r="8" spans="1:15" ht="16.5" x14ac:dyDescent="0.3">
      <c r="A8" s="5" t="s">
        <v>13</v>
      </c>
      <c r="B8" s="5" t="s">
        <v>75</v>
      </c>
      <c r="C8" s="5" t="s">
        <v>57</v>
      </c>
      <c r="D8" s="7">
        <v>42182</v>
      </c>
      <c r="E8" s="5">
        <v>185</v>
      </c>
      <c r="F8" s="5">
        <v>181</v>
      </c>
      <c r="G8" s="5">
        <v>177</v>
      </c>
      <c r="H8" s="5">
        <v>185</v>
      </c>
      <c r="I8" s="5">
        <v>0</v>
      </c>
      <c r="J8" s="5">
        <v>0</v>
      </c>
      <c r="K8" s="5">
        <f t="shared" si="0"/>
        <v>728</v>
      </c>
      <c r="L8" s="5">
        <v>4</v>
      </c>
      <c r="M8" s="5">
        <f t="shared" si="1"/>
        <v>182</v>
      </c>
      <c r="N8" s="5">
        <v>12</v>
      </c>
      <c r="O8" s="5">
        <f t="shared" si="2"/>
        <v>194</v>
      </c>
    </row>
    <row r="9" spans="1:15" ht="16.5" x14ac:dyDescent="0.3">
      <c r="A9" s="5" t="s">
        <v>13</v>
      </c>
      <c r="B9" s="5" t="s">
        <v>75</v>
      </c>
      <c r="C9" s="5" t="s">
        <v>57</v>
      </c>
      <c r="D9" s="7">
        <v>42193</v>
      </c>
      <c r="E9" s="5">
        <v>175</v>
      </c>
      <c r="F9" s="5">
        <v>179</v>
      </c>
      <c r="G9" s="5">
        <v>176</v>
      </c>
      <c r="H9" s="5">
        <v>0</v>
      </c>
      <c r="I9" s="5">
        <v>0</v>
      </c>
      <c r="J9" s="5">
        <v>0</v>
      </c>
      <c r="K9" s="5">
        <f t="shared" si="0"/>
        <v>530</v>
      </c>
      <c r="L9" s="5">
        <v>3</v>
      </c>
      <c r="M9" s="5">
        <f t="shared" si="1"/>
        <v>176.66666666666666</v>
      </c>
      <c r="N9" s="5">
        <v>3</v>
      </c>
      <c r="O9" s="5">
        <f t="shared" si="2"/>
        <v>179.66666666666666</v>
      </c>
    </row>
    <row r="10" spans="1:15" ht="16.5" x14ac:dyDescent="0.3">
      <c r="A10" s="5" t="s">
        <v>13</v>
      </c>
      <c r="B10" s="5" t="s">
        <v>75</v>
      </c>
      <c r="C10" s="5" t="s">
        <v>57</v>
      </c>
      <c r="D10" s="7">
        <v>42214</v>
      </c>
      <c r="E10" s="5">
        <v>181</v>
      </c>
      <c r="F10" s="5">
        <v>166</v>
      </c>
      <c r="G10" s="5">
        <v>183</v>
      </c>
      <c r="H10" s="5">
        <v>0</v>
      </c>
      <c r="I10" s="5">
        <v>0</v>
      </c>
      <c r="J10" s="5">
        <v>0</v>
      </c>
      <c r="K10" s="5">
        <f t="shared" si="0"/>
        <v>530</v>
      </c>
      <c r="L10" s="5">
        <v>3</v>
      </c>
      <c r="M10" s="5">
        <f t="shared" si="1"/>
        <v>176.66666666666666</v>
      </c>
      <c r="N10" s="5">
        <v>3</v>
      </c>
      <c r="O10" s="5">
        <f t="shared" si="2"/>
        <v>179.66666666666666</v>
      </c>
    </row>
    <row r="11" spans="1:15" ht="16.5" x14ac:dyDescent="0.3">
      <c r="A11" s="5" t="s">
        <v>13</v>
      </c>
      <c r="B11" s="5" t="s">
        <v>75</v>
      </c>
      <c r="C11" s="5" t="s">
        <v>57</v>
      </c>
      <c r="D11" s="2">
        <v>42217</v>
      </c>
      <c r="E11" s="1">
        <v>181</v>
      </c>
      <c r="F11" s="1">
        <v>182</v>
      </c>
      <c r="G11" s="1">
        <v>176</v>
      </c>
      <c r="H11" s="1">
        <v>175</v>
      </c>
      <c r="I11" s="1">
        <v>0</v>
      </c>
      <c r="J11" s="1">
        <v>0</v>
      </c>
      <c r="K11" s="5">
        <f t="shared" si="0"/>
        <v>714</v>
      </c>
      <c r="L11" s="1">
        <v>4</v>
      </c>
      <c r="M11" s="5">
        <f t="shared" si="1"/>
        <v>178.5</v>
      </c>
      <c r="N11" s="1">
        <v>12</v>
      </c>
      <c r="O11" s="5">
        <f t="shared" si="2"/>
        <v>190.5</v>
      </c>
    </row>
    <row r="12" spans="1:15" ht="16.5" x14ac:dyDescent="0.3">
      <c r="A12" s="5" t="s">
        <v>13</v>
      </c>
      <c r="B12" s="5" t="s">
        <v>75</v>
      </c>
      <c r="C12" s="5" t="s">
        <v>57</v>
      </c>
      <c r="D12" s="7">
        <v>42221</v>
      </c>
      <c r="E12" s="5">
        <v>184</v>
      </c>
      <c r="F12" s="5">
        <v>177</v>
      </c>
      <c r="G12" s="5">
        <v>178</v>
      </c>
      <c r="H12" s="5">
        <v>0</v>
      </c>
      <c r="I12" s="5">
        <v>0</v>
      </c>
      <c r="J12" s="5">
        <v>0</v>
      </c>
      <c r="K12" s="5">
        <f t="shared" si="0"/>
        <v>539</v>
      </c>
      <c r="L12" s="5">
        <v>3</v>
      </c>
      <c r="M12" s="5">
        <f t="shared" si="1"/>
        <v>179.66666666666666</v>
      </c>
      <c r="N12" s="5">
        <v>9</v>
      </c>
      <c r="O12" s="5">
        <f t="shared" si="2"/>
        <v>188.66666666666666</v>
      </c>
    </row>
    <row r="13" spans="1:15" ht="16.5" x14ac:dyDescent="0.3">
      <c r="A13" s="5" t="s">
        <v>13</v>
      </c>
      <c r="B13" s="5" t="s">
        <v>75</v>
      </c>
      <c r="C13" s="5" t="s">
        <v>57</v>
      </c>
      <c r="D13" s="7">
        <v>42238</v>
      </c>
      <c r="E13" s="5">
        <v>181</v>
      </c>
      <c r="F13" s="5">
        <v>170</v>
      </c>
      <c r="G13" s="5">
        <v>178</v>
      </c>
      <c r="H13" s="5">
        <v>176</v>
      </c>
      <c r="I13" s="5">
        <v>0</v>
      </c>
      <c r="J13" s="5">
        <v>0</v>
      </c>
      <c r="K13" s="5">
        <f t="shared" si="0"/>
        <v>705</v>
      </c>
      <c r="L13" s="5">
        <v>4</v>
      </c>
      <c r="M13" s="5">
        <f t="shared" si="1"/>
        <v>176.25</v>
      </c>
      <c r="N13" s="5">
        <v>8</v>
      </c>
      <c r="O13" s="5">
        <f t="shared" si="2"/>
        <v>184.25</v>
      </c>
    </row>
    <row r="14" spans="1:15" ht="16.5" x14ac:dyDescent="0.3">
      <c r="A14" s="5" t="s">
        <v>13</v>
      </c>
      <c r="B14" s="5" t="s">
        <v>75</v>
      </c>
      <c r="C14" s="5" t="s">
        <v>57</v>
      </c>
      <c r="D14" s="7">
        <v>42270</v>
      </c>
      <c r="E14" s="5">
        <v>173</v>
      </c>
      <c r="F14" s="5">
        <v>175</v>
      </c>
      <c r="G14" s="5">
        <v>183</v>
      </c>
      <c r="H14" s="5">
        <v>0</v>
      </c>
      <c r="I14" s="5">
        <v>0</v>
      </c>
      <c r="J14" s="5">
        <v>0</v>
      </c>
      <c r="K14" s="5">
        <f t="shared" si="0"/>
        <v>531</v>
      </c>
      <c r="L14" s="5">
        <v>3</v>
      </c>
      <c r="M14" s="5">
        <f t="shared" si="1"/>
        <v>177</v>
      </c>
      <c r="N14" s="5">
        <v>3</v>
      </c>
      <c r="O14" s="5">
        <f t="shared" si="2"/>
        <v>180</v>
      </c>
    </row>
    <row r="15" spans="1:15" ht="16.5" x14ac:dyDescent="0.3">
      <c r="A15" s="5" t="s">
        <v>13</v>
      </c>
      <c r="B15" s="5" t="s">
        <v>75</v>
      </c>
      <c r="C15" s="5" t="s">
        <v>57</v>
      </c>
      <c r="D15" s="7">
        <v>42280</v>
      </c>
      <c r="E15" s="5">
        <v>167</v>
      </c>
      <c r="F15" s="5">
        <v>173</v>
      </c>
      <c r="G15" s="5">
        <v>176</v>
      </c>
      <c r="H15" s="5">
        <v>176</v>
      </c>
      <c r="I15" s="5">
        <v>171</v>
      </c>
      <c r="J15" s="5">
        <v>172</v>
      </c>
      <c r="K15" s="5">
        <f t="shared" si="0"/>
        <v>1035</v>
      </c>
      <c r="L15" s="5">
        <v>6</v>
      </c>
      <c r="M15" s="5">
        <f t="shared" si="1"/>
        <v>172.5</v>
      </c>
      <c r="N15" s="5">
        <v>12</v>
      </c>
      <c r="O15" s="5">
        <f t="shared" si="2"/>
        <v>184.5</v>
      </c>
    </row>
    <row r="16" spans="1:15" ht="16.5" x14ac:dyDescent="0.3">
      <c r="A16" s="5"/>
      <c r="B16" s="5"/>
      <c r="C16" s="5"/>
      <c r="D16" s="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6.5" x14ac:dyDescent="0.3">
      <c r="A17" s="5"/>
      <c r="B17" s="5"/>
      <c r="C17" s="5"/>
      <c r="D17" s="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x14ac:dyDescent="0.25">
      <c r="K18" s="1">
        <f>SUM(K2:K16)</f>
        <v>8610</v>
      </c>
      <c r="L18" s="1">
        <f>SUM(L2:L16)</f>
        <v>49</v>
      </c>
      <c r="M18" s="1">
        <f t="shared" ref="M18" si="3">SUM(K18/L18)</f>
        <v>175.71428571428572</v>
      </c>
      <c r="N18" s="1">
        <f>SUM(N2:N16)</f>
        <v>97</v>
      </c>
      <c r="O18" s="4">
        <f t="shared" ref="O18" si="4">SUM(M18+N18)</f>
        <v>272.71428571428572</v>
      </c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O12"/>
  <sheetViews>
    <sheetView workbookViewId="0">
      <selection activeCell="D10" sqref="D10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3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ht="16.5" x14ac:dyDescent="0.3">
      <c r="A2" s="5" t="s">
        <v>4</v>
      </c>
      <c r="B2" s="5" t="s">
        <v>71</v>
      </c>
      <c r="C2" s="5" t="s">
        <v>57</v>
      </c>
      <c r="D2" s="7">
        <v>42126</v>
      </c>
      <c r="E2" s="5">
        <v>175</v>
      </c>
      <c r="F2" s="5">
        <v>174</v>
      </c>
      <c r="G2" s="5">
        <v>173</v>
      </c>
      <c r="H2" s="5">
        <v>0</v>
      </c>
      <c r="I2" s="5">
        <v>0</v>
      </c>
      <c r="J2" s="5">
        <v>0</v>
      </c>
      <c r="K2" s="5">
        <f>SUM(E2:J2)</f>
        <v>522</v>
      </c>
      <c r="L2" s="5">
        <v>3</v>
      </c>
      <c r="M2" s="5">
        <f>SUM(K2/L2)</f>
        <v>174</v>
      </c>
      <c r="N2" s="5">
        <v>6</v>
      </c>
      <c r="O2" s="5">
        <f>SUM(M2+N2)</f>
        <v>180</v>
      </c>
    </row>
    <row r="3" spans="1:15" ht="16.5" x14ac:dyDescent="0.3">
      <c r="A3" s="5" t="s">
        <v>4</v>
      </c>
      <c r="B3" s="5" t="s">
        <v>71</v>
      </c>
      <c r="C3" s="5" t="s">
        <v>57</v>
      </c>
      <c r="D3" s="7">
        <v>42172</v>
      </c>
      <c r="E3" s="5">
        <v>169</v>
      </c>
      <c r="F3" s="5">
        <v>174</v>
      </c>
      <c r="G3" s="5">
        <v>178</v>
      </c>
      <c r="H3" s="5">
        <v>0</v>
      </c>
      <c r="I3" s="5">
        <v>0</v>
      </c>
      <c r="J3" s="5">
        <v>0</v>
      </c>
      <c r="K3" s="5">
        <f t="shared" ref="K3:K9" si="0">SUM(E3:J3)</f>
        <v>521</v>
      </c>
      <c r="L3" s="5">
        <v>3</v>
      </c>
      <c r="M3" s="5">
        <f t="shared" ref="M3:M9" si="1">SUM(K3/L3)</f>
        <v>173.66666666666666</v>
      </c>
      <c r="N3" s="5">
        <v>3</v>
      </c>
      <c r="O3" s="5">
        <f t="shared" ref="O3:O9" si="2">SUM(M3+N3)</f>
        <v>176.66666666666666</v>
      </c>
    </row>
    <row r="4" spans="1:15" ht="16.5" x14ac:dyDescent="0.3">
      <c r="A4" s="5" t="s">
        <v>4</v>
      </c>
      <c r="B4" s="5" t="s">
        <v>71</v>
      </c>
      <c r="C4" s="5" t="s">
        <v>57</v>
      </c>
      <c r="D4" s="7">
        <v>42182</v>
      </c>
      <c r="E4" s="5">
        <v>163</v>
      </c>
      <c r="F4" s="5">
        <v>122</v>
      </c>
      <c r="G4" s="5">
        <v>171</v>
      </c>
      <c r="H4" s="5">
        <v>185</v>
      </c>
      <c r="I4" s="5">
        <v>0</v>
      </c>
      <c r="J4" s="5">
        <v>0</v>
      </c>
      <c r="K4" s="5">
        <f t="shared" si="0"/>
        <v>641</v>
      </c>
      <c r="L4" s="5">
        <v>4</v>
      </c>
      <c r="M4" s="5">
        <f t="shared" si="1"/>
        <v>160.25</v>
      </c>
      <c r="N4" s="5">
        <v>4</v>
      </c>
      <c r="O4" s="5">
        <f t="shared" si="2"/>
        <v>164.25</v>
      </c>
    </row>
    <row r="5" spans="1:15" ht="16.5" x14ac:dyDescent="0.3">
      <c r="A5" s="5" t="s">
        <v>4</v>
      </c>
      <c r="B5" s="5" t="s">
        <v>71</v>
      </c>
      <c r="C5" s="5" t="s">
        <v>57</v>
      </c>
      <c r="D5" s="7">
        <v>42193</v>
      </c>
      <c r="E5" s="5">
        <v>167</v>
      </c>
      <c r="F5" s="5">
        <v>169</v>
      </c>
      <c r="G5" s="5">
        <v>183</v>
      </c>
      <c r="H5" s="5">
        <v>0</v>
      </c>
      <c r="I5" s="5">
        <v>0</v>
      </c>
      <c r="J5" s="5">
        <v>0</v>
      </c>
      <c r="K5" s="5">
        <f t="shared" si="0"/>
        <v>519</v>
      </c>
      <c r="L5" s="5">
        <v>3</v>
      </c>
      <c r="M5" s="5">
        <f t="shared" si="1"/>
        <v>173</v>
      </c>
      <c r="N5" s="5">
        <v>3</v>
      </c>
      <c r="O5" s="5">
        <f t="shared" si="2"/>
        <v>176</v>
      </c>
    </row>
    <row r="6" spans="1:15" ht="16.5" x14ac:dyDescent="0.3">
      <c r="A6" s="5" t="s">
        <v>4</v>
      </c>
      <c r="B6" s="5" t="s">
        <v>71</v>
      </c>
      <c r="C6" s="5" t="s">
        <v>57</v>
      </c>
      <c r="D6" s="7">
        <v>42214</v>
      </c>
      <c r="E6" s="5">
        <v>166</v>
      </c>
      <c r="F6" s="5">
        <v>177</v>
      </c>
      <c r="G6" s="5">
        <v>179</v>
      </c>
      <c r="H6" s="5">
        <v>0</v>
      </c>
      <c r="I6" s="5">
        <v>0</v>
      </c>
      <c r="J6" s="5">
        <v>0</v>
      </c>
      <c r="K6" s="5">
        <f t="shared" si="0"/>
        <v>522</v>
      </c>
      <c r="L6" s="5">
        <v>3</v>
      </c>
      <c r="M6" s="5">
        <f t="shared" si="1"/>
        <v>174</v>
      </c>
      <c r="N6" s="5">
        <v>9</v>
      </c>
      <c r="O6" s="5">
        <f t="shared" si="2"/>
        <v>183</v>
      </c>
    </row>
    <row r="7" spans="1:15" ht="16.5" x14ac:dyDescent="0.3">
      <c r="A7" s="5" t="s">
        <v>4</v>
      </c>
      <c r="B7" s="5" t="s">
        <v>71</v>
      </c>
      <c r="C7" s="5" t="s">
        <v>57</v>
      </c>
      <c r="D7" s="11">
        <v>42217</v>
      </c>
      <c r="E7" s="10">
        <v>179</v>
      </c>
      <c r="F7" s="10">
        <v>183</v>
      </c>
      <c r="G7" s="10">
        <v>176</v>
      </c>
      <c r="H7" s="10">
        <v>177</v>
      </c>
      <c r="I7" s="10">
        <v>0</v>
      </c>
      <c r="J7" s="10">
        <v>0</v>
      </c>
      <c r="K7" s="5">
        <f t="shared" si="0"/>
        <v>715</v>
      </c>
      <c r="L7" s="10">
        <v>4</v>
      </c>
      <c r="M7" s="5">
        <f t="shared" si="1"/>
        <v>178.75</v>
      </c>
      <c r="N7" s="10">
        <v>4</v>
      </c>
      <c r="O7" s="5">
        <f t="shared" si="2"/>
        <v>182.75</v>
      </c>
    </row>
    <row r="8" spans="1:15" ht="16.5" x14ac:dyDescent="0.3">
      <c r="A8" s="5" t="s">
        <v>4</v>
      </c>
      <c r="B8" s="5" t="s">
        <v>71</v>
      </c>
      <c r="C8" s="5" t="s">
        <v>57</v>
      </c>
      <c r="D8" s="7">
        <v>42270</v>
      </c>
      <c r="E8" s="5">
        <v>171</v>
      </c>
      <c r="F8" s="5">
        <v>175</v>
      </c>
      <c r="G8" s="5">
        <v>182</v>
      </c>
      <c r="H8" s="5">
        <v>0</v>
      </c>
      <c r="I8" s="5">
        <v>0</v>
      </c>
      <c r="J8" s="5">
        <v>0</v>
      </c>
      <c r="K8" s="5">
        <f t="shared" si="0"/>
        <v>528</v>
      </c>
      <c r="L8" s="5">
        <v>3</v>
      </c>
      <c r="M8" s="5">
        <f t="shared" si="1"/>
        <v>176</v>
      </c>
      <c r="N8" s="5">
        <v>6</v>
      </c>
      <c r="O8" s="5">
        <f t="shared" si="2"/>
        <v>182</v>
      </c>
    </row>
    <row r="9" spans="1:15" ht="16.5" x14ac:dyDescent="0.3">
      <c r="A9" s="5" t="s">
        <v>4</v>
      </c>
      <c r="B9" s="5" t="s">
        <v>71</v>
      </c>
      <c r="C9" s="5" t="s">
        <v>57</v>
      </c>
      <c r="D9" s="7">
        <v>42280</v>
      </c>
      <c r="E9" s="5">
        <v>177</v>
      </c>
      <c r="F9" s="5">
        <v>174</v>
      </c>
      <c r="G9" s="5">
        <v>175</v>
      </c>
      <c r="H9" s="5">
        <v>158</v>
      </c>
      <c r="I9" s="5">
        <v>175</v>
      </c>
      <c r="J9" s="5">
        <v>123</v>
      </c>
      <c r="K9" s="5">
        <f t="shared" si="0"/>
        <v>982</v>
      </c>
      <c r="L9" s="5">
        <v>6</v>
      </c>
      <c r="M9" s="5">
        <f t="shared" si="1"/>
        <v>163.66666666666666</v>
      </c>
      <c r="N9" s="5">
        <v>12</v>
      </c>
      <c r="O9" s="5">
        <f t="shared" si="2"/>
        <v>175.66666666666666</v>
      </c>
    </row>
    <row r="10" spans="1:15" ht="16.5" x14ac:dyDescent="0.3">
      <c r="A10" s="5"/>
      <c r="B10" s="5"/>
      <c r="C10" s="5"/>
      <c r="D10" s="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6.5" x14ac:dyDescent="0.3">
      <c r="A11" s="5"/>
      <c r="B11" s="5"/>
      <c r="C11" s="5"/>
      <c r="D11" s="7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x14ac:dyDescent="0.25">
      <c r="K12" s="1">
        <f>SUM(K2:K10)</f>
        <v>4950</v>
      </c>
      <c r="L12" s="1">
        <f>SUM(L2:L10)</f>
        <v>29</v>
      </c>
      <c r="M12" s="1">
        <f t="shared" ref="M12" si="3">SUM(K12/L12)</f>
        <v>170.68965517241378</v>
      </c>
      <c r="N12" s="1">
        <f>SUM(N2:N10)</f>
        <v>47</v>
      </c>
      <c r="O12" s="4">
        <f t="shared" ref="O12" si="4">SUM(M12+N12)</f>
        <v>217.68965517241378</v>
      </c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O30"/>
  <sheetViews>
    <sheetView workbookViewId="0">
      <selection activeCell="B2" sqref="B2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3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ht="16.5" x14ac:dyDescent="0.3">
      <c r="A2" s="5" t="s">
        <v>4</v>
      </c>
      <c r="B2" s="5" t="s">
        <v>85</v>
      </c>
      <c r="C2" s="5" t="s">
        <v>84</v>
      </c>
      <c r="D2" s="7">
        <v>42175</v>
      </c>
      <c r="E2" s="5">
        <v>177</v>
      </c>
      <c r="F2" s="5">
        <v>183</v>
      </c>
      <c r="G2" s="5">
        <v>184</v>
      </c>
      <c r="H2" s="5">
        <v>0</v>
      </c>
      <c r="I2" s="5">
        <v>0</v>
      </c>
      <c r="J2" s="5">
        <v>0</v>
      </c>
      <c r="K2" s="5">
        <f>SUM(E2:J2)</f>
        <v>544</v>
      </c>
      <c r="L2" s="5">
        <v>3</v>
      </c>
      <c r="M2" s="5">
        <f>SUM(K2/L2)</f>
        <v>181.33333333333334</v>
      </c>
      <c r="N2" s="5">
        <v>3</v>
      </c>
      <c r="O2" s="5">
        <f>SUM(M2+N2)</f>
        <v>184.33333333333334</v>
      </c>
    </row>
    <row r="3" spans="1:15" ht="16.5" hidden="1" x14ac:dyDescent="0.3">
      <c r="A3" s="5" t="s">
        <v>4</v>
      </c>
      <c r="B3" s="5" t="s">
        <v>85</v>
      </c>
      <c r="C3" s="5" t="s">
        <v>84</v>
      </c>
      <c r="D3" s="7"/>
      <c r="E3" s="5"/>
      <c r="F3" s="5"/>
      <c r="G3" s="5"/>
      <c r="H3" s="5"/>
      <c r="I3" s="5"/>
      <c r="J3" s="5"/>
      <c r="K3" s="5">
        <f t="shared" ref="K3:K27" si="0">SUM(E3:J3)</f>
        <v>0</v>
      </c>
      <c r="L3" s="5"/>
      <c r="M3" s="5" t="e">
        <f t="shared" ref="M3:M27" si="1">SUM(K3/L3)</f>
        <v>#DIV/0!</v>
      </c>
      <c r="N3" s="5"/>
      <c r="O3" s="5" t="e">
        <f t="shared" ref="O3:O27" si="2">SUM(M3+N3)</f>
        <v>#DIV/0!</v>
      </c>
    </row>
    <row r="4" spans="1:15" ht="16.5" hidden="1" x14ac:dyDescent="0.3">
      <c r="A4" s="5" t="s">
        <v>4</v>
      </c>
      <c r="B4" s="5" t="s">
        <v>85</v>
      </c>
      <c r="C4" s="5" t="s">
        <v>84</v>
      </c>
      <c r="D4" s="7"/>
      <c r="E4" s="5"/>
      <c r="F4" s="5"/>
      <c r="G4" s="5"/>
      <c r="H4" s="5"/>
      <c r="I4" s="5"/>
      <c r="J4" s="5"/>
      <c r="K4" s="5">
        <f t="shared" si="0"/>
        <v>0</v>
      </c>
      <c r="L4" s="5"/>
      <c r="M4" s="5" t="e">
        <f t="shared" si="1"/>
        <v>#DIV/0!</v>
      </c>
      <c r="N4" s="5"/>
      <c r="O4" s="5" t="e">
        <f t="shared" si="2"/>
        <v>#DIV/0!</v>
      </c>
    </row>
    <row r="5" spans="1:15" ht="16.5" hidden="1" x14ac:dyDescent="0.3">
      <c r="A5" s="5" t="s">
        <v>4</v>
      </c>
      <c r="B5" s="5" t="s">
        <v>85</v>
      </c>
      <c r="C5" s="5" t="s">
        <v>84</v>
      </c>
      <c r="D5" s="7"/>
      <c r="E5" s="5"/>
      <c r="F5" s="5"/>
      <c r="G5" s="5"/>
      <c r="H5" s="5"/>
      <c r="I5" s="5"/>
      <c r="J5" s="5"/>
      <c r="K5" s="5">
        <f t="shared" si="0"/>
        <v>0</v>
      </c>
      <c r="L5" s="5"/>
      <c r="M5" s="5" t="e">
        <f t="shared" si="1"/>
        <v>#DIV/0!</v>
      </c>
      <c r="N5" s="5"/>
      <c r="O5" s="5" t="e">
        <f t="shared" si="2"/>
        <v>#DIV/0!</v>
      </c>
    </row>
    <row r="6" spans="1:15" ht="16.5" hidden="1" x14ac:dyDescent="0.3">
      <c r="A6" s="5" t="s">
        <v>4</v>
      </c>
      <c r="B6" s="5" t="s">
        <v>85</v>
      </c>
      <c r="C6" s="5" t="s">
        <v>84</v>
      </c>
      <c r="D6" s="7"/>
      <c r="E6" s="5"/>
      <c r="F6" s="5"/>
      <c r="G6" s="5"/>
      <c r="H6" s="5"/>
      <c r="I6" s="5"/>
      <c r="J6" s="5"/>
      <c r="K6" s="5">
        <f t="shared" si="0"/>
        <v>0</v>
      </c>
      <c r="L6" s="5"/>
      <c r="M6" s="5" t="e">
        <f t="shared" si="1"/>
        <v>#DIV/0!</v>
      </c>
      <c r="N6" s="5"/>
      <c r="O6" s="5" t="e">
        <f t="shared" si="2"/>
        <v>#DIV/0!</v>
      </c>
    </row>
    <row r="7" spans="1:15" ht="16.5" hidden="1" x14ac:dyDescent="0.3">
      <c r="A7" s="5" t="s">
        <v>4</v>
      </c>
      <c r="B7" s="5" t="s">
        <v>85</v>
      </c>
      <c r="C7" s="5" t="s">
        <v>84</v>
      </c>
      <c r="D7" s="11"/>
      <c r="E7" s="10"/>
      <c r="F7" s="10"/>
      <c r="G7" s="10"/>
      <c r="H7" s="10"/>
      <c r="I7" s="10"/>
      <c r="J7" s="10"/>
      <c r="K7" s="5">
        <f t="shared" si="0"/>
        <v>0</v>
      </c>
      <c r="L7" s="10"/>
      <c r="M7" s="5" t="e">
        <f t="shared" si="1"/>
        <v>#DIV/0!</v>
      </c>
      <c r="N7" s="10"/>
      <c r="O7" s="5" t="e">
        <f t="shared" si="2"/>
        <v>#DIV/0!</v>
      </c>
    </row>
    <row r="8" spans="1:15" ht="16.5" hidden="1" x14ac:dyDescent="0.3">
      <c r="A8" s="5" t="s">
        <v>4</v>
      </c>
      <c r="B8" s="5" t="s">
        <v>85</v>
      </c>
      <c r="C8" s="5" t="s">
        <v>84</v>
      </c>
      <c r="D8" s="7"/>
      <c r="E8" s="5"/>
      <c r="F8" s="5"/>
      <c r="G8" s="5"/>
      <c r="H8" s="5"/>
      <c r="I8" s="5"/>
      <c r="J8" s="5"/>
      <c r="K8" s="5">
        <f t="shared" si="0"/>
        <v>0</v>
      </c>
      <c r="L8" s="5"/>
      <c r="M8" s="5" t="e">
        <f t="shared" si="1"/>
        <v>#DIV/0!</v>
      </c>
      <c r="N8" s="5"/>
      <c r="O8" s="5" t="e">
        <f t="shared" si="2"/>
        <v>#DIV/0!</v>
      </c>
    </row>
    <row r="9" spans="1:15" ht="16.5" hidden="1" x14ac:dyDescent="0.3">
      <c r="A9" s="5" t="s">
        <v>4</v>
      </c>
      <c r="B9" s="5" t="s">
        <v>85</v>
      </c>
      <c r="C9" s="5" t="s">
        <v>84</v>
      </c>
      <c r="D9" s="7"/>
      <c r="E9" s="5"/>
      <c r="F9" s="5"/>
      <c r="G9" s="5"/>
      <c r="H9" s="5"/>
      <c r="I9" s="5"/>
      <c r="J9" s="5"/>
      <c r="K9" s="5">
        <f t="shared" si="0"/>
        <v>0</v>
      </c>
      <c r="L9" s="5"/>
      <c r="M9" s="5" t="e">
        <f t="shared" si="1"/>
        <v>#DIV/0!</v>
      </c>
      <c r="N9" s="5"/>
      <c r="O9" s="5" t="e">
        <f t="shared" si="2"/>
        <v>#DIV/0!</v>
      </c>
    </row>
    <row r="10" spans="1:15" ht="16.5" hidden="1" x14ac:dyDescent="0.3">
      <c r="A10" s="5" t="s">
        <v>4</v>
      </c>
      <c r="B10" s="5" t="s">
        <v>85</v>
      </c>
      <c r="C10" s="5" t="s">
        <v>84</v>
      </c>
      <c r="D10" s="7"/>
      <c r="E10" s="5"/>
      <c r="F10" s="5"/>
      <c r="G10" s="5"/>
      <c r="H10" s="5"/>
      <c r="I10" s="5"/>
      <c r="J10" s="5"/>
      <c r="K10" s="5">
        <f t="shared" si="0"/>
        <v>0</v>
      </c>
      <c r="L10" s="5"/>
      <c r="M10" s="5" t="e">
        <f t="shared" si="1"/>
        <v>#DIV/0!</v>
      </c>
      <c r="N10" s="5"/>
      <c r="O10" s="5" t="e">
        <f t="shared" si="2"/>
        <v>#DIV/0!</v>
      </c>
    </row>
    <row r="11" spans="1:15" ht="16.5" hidden="1" x14ac:dyDescent="0.3">
      <c r="A11" s="5" t="s">
        <v>4</v>
      </c>
      <c r="B11" s="5" t="s">
        <v>85</v>
      </c>
      <c r="C11" s="5" t="s">
        <v>84</v>
      </c>
      <c r="K11" s="5">
        <f t="shared" si="0"/>
        <v>0</v>
      </c>
      <c r="M11" s="5" t="e">
        <f t="shared" si="1"/>
        <v>#DIV/0!</v>
      </c>
      <c r="O11" s="5" t="e">
        <f t="shared" si="2"/>
        <v>#DIV/0!</v>
      </c>
    </row>
    <row r="12" spans="1:15" ht="16.5" hidden="1" x14ac:dyDescent="0.3">
      <c r="A12" s="5" t="s">
        <v>4</v>
      </c>
      <c r="B12" s="5" t="s">
        <v>85</v>
      </c>
      <c r="C12" s="5" t="s">
        <v>84</v>
      </c>
      <c r="D12" s="7"/>
      <c r="E12" s="5"/>
      <c r="F12" s="5"/>
      <c r="G12" s="5"/>
      <c r="H12" s="5"/>
      <c r="I12" s="5"/>
      <c r="J12" s="5"/>
      <c r="K12" s="5">
        <f t="shared" si="0"/>
        <v>0</v>
      </c>
      <c r="L12" s="5"/>
      <c r="M12" s="5" t="e">
        <f t="shared" si="1"/>
        <v>#DIV/0!</v>
      </c>
      <c r="N12" s="5"/>
      <c r="O12" s="5" t="e">
        <f t="shared" si="2"/>
        <v>#DIV/0!</v>
      </c>
    </row>
    <row r="13" spans="1:15" ht="16.5" hidden="1" x14ac:dyDescent="0.3">
      <c r="A13" s="5" t="s">
        <v>4</v>
      </c>
      <c r="B13" s="5" t="s">
        <v>85</v>
      </c>
      <c r="C13" s="5" t="s">
        <v>84</v>
      </c>
      <c r="D13" s="7"/>
      <c r="E13" s="5"/>
      <c r="F13" s="5"/>
      <c r="G13" s="5"/>
      <c r="H13" s="5"/>
      <c r="I13" s="5"/>
      <c r="J13" s="5"/>
      <c r="K13" s="5">
        <f t="shared" si="0"/>
        <v>0</v>
      </c>
      <c r="L13" s="5"/>
      <c r="M13" s="5" t="e">
        <f t="shared" si="1"/>
        <v>#DIV/0!</v>
      </c>
      <c r="N13" s="5"/>
      <c r="O13" s="5" t="e">
        <f t="shared" si="2"/>
        <v>#DIV/0!</v>
      </c>
    </row>
    <row r="14" spans="1:15" ht="16.5" hidden="1" x14ac:dyDescent="0.3">
      <c r="A14" s="5" t="s">
        <v>4</v>
      </c>
      <c r="B14" s="5" t="s">
        <v>85</v>
      </c>
      <c r="C14" s="5" t="s">
        <v>84</v>
      </c>
      <c r="D14" s="7"/>
      <c r="E14" s="5"/>
      <c r="F14" s="5"/>
      <c r="G14" s="5"/>
      <c r="H14" s="5"/>
      <c r="I14" s="5"/>
      <c r="J14" s="5"/>
      <c r="K14" s="5">
        <f t="shared" si="0"/>
        <v>0</v>
      </c>
      <c r="L14" s="5"/>
      <c r="M14" s="5" t="e">
        <f t="shared" si="1"/>
        <v>#DIV/0!</v>
      </c>
      <c r="N14" s="5"/>
      <c r="O14" s="5" t="e">
        <f t="shared" si="2"/>
        <v>#DIV/0!</v>
      </c>
    </row>
    <row r="15" spans="1:15" ht="16.5" hidden="1" x14ac:dyDescent="0.3">
      <c r="A15" s="5" t="s">
        <v>4</v>
      </c>
      <c r="B15" s="5" t="s">
        <v>85</v>
      </c>
      <c r="C15" s="5" t="s">
        <v>84</v>
      </c>
      <c r="D15" s="7"/>
      <c r="E15" s="5"/>
      <c r="F15" s="5"/>
      <c r="G15" s="5"/>
      <c r="H15" s="5"/>
      <c r="I15" s="5"/>
      <c r="J15" s="5"/>
      <c r="K15" s="5">
        <f t="shared" si="0"/>
        <v>0</v>
      </c>
      <c r="L15" s="5"/>
      <c r="M15" s="5" t="e">
        <f t="shared" si="1"/>
        <v>#DIV/0!</v>
      </c>
      <c r="N15" s="5"/>
      <c r="O15" s="5" t="e">
        <f t="shared" si="2"/>
        <v>#DIV/0!</v>
      </c>
    </row>
    <row r="16" spans="1:15" ht="16.5" hidden="1" x14ac:dyDescent="0.3">
      <c r="A16" s="5" t="s">
        <v>4</v>
      </c>
      <c r="B16" s="5" t="s">
        <v>85</v>
      </c>
      <c r="C16" s="5" t="s">
        <v>84</v>
      </c>
      <c r="K16" s="5">
        <f t="shared" si="0"/>
        <v>0</v>
      </c>
      <c r="M16" s="5" t="e">
        <f t="shared" si="1"/>
        <v>#DIV/0!</v>
      </c>
      <c r="O16" s="5" t="e">
        <f t="shared" si="2"/>
        <v>#DIV/0!</v>
      </c>
    </row>
    <row r="17" spans="1:15" ht="16.5" hidden="1" x14ac:dyDescent="0.3">
      <c r="A17" s="5" t="s">
        <v>4</v>
      </c>
      <c r="B17" s="5" t="s">
        <v>85</v>
      </c>
      <c r="C17" s="5" t="s">
        <v>84</v>
      </c>
      <c r="D17" s="7"/>
      <c r="E17" s="5"/>
      <c r="F17" s="5"/>
      <c r="G17" s="5"/>
      <c r="H17" s="5"/>
      <c r="I17" s="5"/>
      <c r="J17" s="5"/>
      <c r="K17" s="5">
        <f t="shared" si="0"/>
        <v>0</v>
      </c>
      <c r="L17" s="5"/>
      <c r="M17" s="5" t="e">
        <f t="shared" si="1"/>
        <v>#DIV/0!</v>
      </c>
      <c r="N17" s="5"/>
      <c r="O17" s="5" t="e">
        <f t="shared" si="2"/>
        <v>#DIV/0!</v>
      </c>
    </row>
    <row r="18" spans="1:15" ht="16.5" hidden="1" x14ac:dyDescent="0.3">
      <c r="A18" s="5" t="s">
        <v>4</v>
      </c>
      <c r="B18" s="5" t="s">
        <v>85</v>
      </c>
      <c r="C18" s="5" t="s">
        <v>84</v>
      </c>
      <c r="D18" s="7"/>
      <c r="E18" s="5"/>
      <c r="F18" s="5"/>
      <c r="G18" s="5"/>
      <c r="H18" s="5"/>
      <c r="I18" s="5"/>
      <c r="J18" s="5"/>
      <c r="K18" s="5">
        <f t="shared" si="0"/>
        <v>0</v>
      </c>
      <c r="L18" s="5"/>
      <c r="M18" s="5" t="e">
        <f t="shared" si="1"/>
        <v>#DIV/0!</v>
      </c>
      <c r="N18" s="5"/>
      <c r="O18" s="5" t="e">
        <f t="shared" si="2"/>
        <v>#DIV/0!</v>
      </c>
    </row>
    <row r="19" spans="1:15" ht="16.5" hidden="1" x14ac:dyDescent="0.3">
      <c r="A19" s="5" t="s">
        <v>4</v>
      </c>
      <c r="B19" s="5" t="s">
        <v>85</v>
      </c>
      <c r="C19" s="5" t="s">
        <v>84</v>
      </c>
      <c r="D19" s="7"/>
      <c r="E19" s="5"/>
      <c r="F19" s="5"/>
      <c r="G19" s="5"/>
      <c r="H19" s="5"/>
      <c r="I19" s="5"/>
      <c r="J19" s="5"/>
      <c r="K19" s="5">
        <f t="shared" si="0"/>
        <v>0</v>
      </c>
      <c r="L19" s="5"/>
      <c r="M19" s="5" t="e">
        <f t="shared" si="1"/>
        <v>#DIV/0!</v>
      </c>
      <c r="N19" s="5"/>
      <c r="O19" s="5" t="e">
        <f t="shared" si="2"/>
        <v>#DIV/0!</v>
      </c>
    </row>
    <row r="20" spans="1:15" ht="16.5" hidden="1" x14ac:dyDescent="0.3">
      <c r="A20" s="5" t="s">
        <v>4</v>
      </c>
      <c r="B20" s="5" t="s">
        <v>85</v>
      </c>
      <c r="C20" s="5" t="s">
        <v>84</v>
      </c>
      <c r="D20" s="7"/>
      <c r="E20" s="5"/>
      <c r="F20" s="5"/>
      <c r="G20" s="5"/>
      <c r="H20" s="5"/>
      <c r="I20" s="5"/>
      <c r="J20" s="5"/>
      <c r="K20" s="5">
        <f t="shared" si="0"/>
        <v>0</v>
      </c>
      <c r="L20" s="5"/>
      <c r="M20" s="5" t="e">
        <f t="shared" si="1"/>
        <v>#DIV/0!</v>
      </c>
      <c r="N20" s="5"/>
      <c r="O20" s="5" t="e">
        <f t="shared" si="2"/>
        <v>#DIV/0!</v>
      </c>
    </row>
    <row r="21" spans="1:15" ht="16.5" hidden="1" x14ac:dyDescent="0.3">
      <c r="A21" s="5" t="s">
        <v>4</v>
      </c>
      <c r="B21" s="5" t="s">
        <v>85</v>
      </c>
      <c r="C21" s="5" t="s">
        <v>84</v>
      </c>
      <c r="D21" s="7"/>
      <c r="E21" s="5"/>
      <c r="F21" s="5"/>
      <c r="G21" s="5"/>
      <c r="H21" s="5"/>
      <c r="I21" s="5"/>
      <c r="J21" s="5"/>
      <c r="K21" s="5">
        <f t="shared" si="0"/>
        <v>0</v>
      </c>
      <c r="L21" s="5"/>
      <c r="M21" s="5" t="e">
        <f t="shared" si="1"/>
        <v>#DIV/0!</v>
      </c>
      <c r="N21" s="5"/>
      <c r="O21" s="5" t="e">
        <f t="shared" si="2"/>
        <v>#DIV/0!</v>
      </c>
    </row>
    <row r="22" spans="1:15" ht="16.5" hidden="1" x14ac:dyDescent="0.3">
      <c r="A22" s="5" t="s">
        <v>4</v>
      </c>
      <c r="B22" s="5" t="s">
        <v>85</v>
      </c>
      <c r="C22" s="5" t="s">
        <v>84</v>
      </c>
      <c r="D22" s="7"/>
      <c r="E22" s="5"/>
      <c r="F22" s="5"/>
      <c r="G22" s="5"/>
      <c r="H22" s="5"/>
      <c r="I22" s="5"/>
      <c r="J22" s="5"/>
      <c r="K22" s="5">
        <f t="shared" si="0"/>
        <v>0</v>
      </c>
      <c r="L22" s="5"/>
      <c r="M22" s="5" t="e">
        <f t="shared" si="1"/>
        <v>#DIV/0!</v>
      </c>
      <c r="N22" s="5"/>
      <c r="O22" s="5" t="e">
        <f t="shared" si="2"/>
        <v>#DIV/0!</v>
      </c>
    </row>
    <row r="23" spans="1:15" ht="16.5" hidden="1" x14ac:dyDescent="0.3">
      <c r="A23" s="5" t="s">
        <v>4</v>
      </c>
      <c r="B23" s="5" t="s">
        <v>85</v>
      </c>
      <c r="C23" s="5" t="s">
        <v>84</v>
      </c>
      <c r="D23" s="7"/>
      <c r="E23" s="5"/>
      <c r="F23" s="5"/>
      <c r="G23" s="5"/>
      <c r="H23" s="5"/>
      <c r="I23" s="5"/>
      <c r="J23" s="5"/>
      <c r="K23" s="5">
        <f t="shared" si="0"/>
        <v>0</v>
      </c>
      <c r="L23" s="5"/>
      <c r="M23" s="5" t="e">
        <f t="shared" si="1"/>
        <v>#DIV/0!</v>
      </c>
      <c r="N23" s="5"/>
      <c r="O23" s="5" t="e">
        <f t="shared" si="2"/>
        <v>#DIV/0!</v>
      </c>
    </row>
    <row r="24" spans="1:15" ht="16.5" hidden="1" x14ac:dyDescent="0.3">
      <c r="A24" s="5" t="s">
        <v>4</v>
      </c>
      <c r="B24" s="5" t="s">
        <v>85</v>
      </c>
      <c r="C24" s="5" t="s">
        <v>84</v>
      </c>
      <c r="D24" s="7"/>
      <c r="E24" s="5"/>
      <c r="F24" s="5"/>
      <c r="G24" s="5"/>
      <c r="H24" s="5"/>
      <c r="I24" s="5"/>
      <c r="J24" s="5"/>
      <c r="K24" s="5">
        <f t="shared" si="0"/>
        <v>0</v>
      </c>
      <c r="L24" s="5"/>
      <c r="M24" s="5" t="e">
        <f t="shared" si="1"/>
        <v>#DIV/0!</v>
      </c>
      <c r="N24" s="5"/>
      <c r="O24" s="5" t="e">
        <f t="shared" si="2"/>
        <v>#DIV/0!</v>
      </c>
    </row>
    <row r="25" spans="1:15" ht="16.5" hidden="1" x14ac:dyDescent="0.3">
      <c r="A25" s="5" t="s">
        <v>4</v>
      </c>
      <c r="B25" s="5" t="s">
        <v>85</v>
      </c>
      <c r="C25" s="5" t="s">
        <v>84</v>
      </c>
      <c r="D25" s="7"/>
      <c r="E25" s="5"/>
      <c r="F25" s="5"/>
      <c r="G25" s="5"/>
      <c r="H25" s="5"/>
      <c r="I25" s="5"/>
      <c r="J25" s="5"/>
      <c r="K25" s="5">
        <f t="shared" si="0"/>
        <v>0</v>
      </c>
      <c r="L25" s="5"/>
      <c r="M25" s="5" t="e">
        <f t="shared" si="1"/>
        <v>#DIV/0!</v>
      </c>
      <c r="N25" s="5"/>
      <c r="O25" s="5" t="e">
        <f t="shared" si="2"/>
        <v>#DIV/0!</v>
      </c>
    </row>
    <row r="26" spans="1:15" ht="16.5" hidden="1" x14ac:dyDescent="0.3">
      <c r="A26" s="5" t="s">
        <v>4</v>
      </c>
      <c r="B26" s="5" t="s">
        <v>85</v>
      </c>
      <c r="C26" s="5" t="s">
        <v>84</v>
      </c>
      <c r="D26" s="7"/>
      <c r="E26" s="5"/>
      <c r="F26" s="5"/>
      <c r="G26" s="5"/>
      <c r="H26" s="5"/>
      <c r="I26" s="5"/>
      <c r="J26" s="5"/>
      <c r="K26" s="5">
        <f t="shared" si="0"/>
        <v>0</v>
      </c>
      <c r="L26" s="5"/>
      <c r="M26" s="5" t="e">
        <f t="shared" si="1"/>
        <v>#DIV/0!</v>
      </c>
      <c r="N26" s="5"/>
      <c r="O26" s="5" t="e">
        <f t="shared" si="2"/>
        <v>#DIV/0!</v>
      </c>
    </row>
    <row r="27" spans="1:15" ht="16.5" hidden="1" x14ac:dyDescent="0.3">
      <c r="A27" s="5" t="s">
        <v>4</v>
      </c>
      <c r="B27" s="5" t="s">
        <v>85</v>
      </c>
      <c r="C27" s="5" t="s">
        <v>84</v>
      </c>
      <c r="D27" s="7"/>
      <c r="E27" s="5"/>
      <c r="F27" s="5"/>
      <c r="G27" s="5"/>
      <c r="H27" s="5"/>
      <c r="I27" s="5"/>
      <c r="J27" s="5"/>
      <c r="K27" s="5">
        <f t="shared" si="0"/>
        <v>0</v>
      </c>
      <c r="L27" s="5"/>
      <c r="M27" s="5" t="e">
        <f t="shared" si="1"/>
        <v>#DIV/0!</v>
      </c>
      <c r="N27" s="5"/>
      <c r="O27" s="5" t="e">
        <f t="shared" si="2"/>
        <v>#DIV/0!</v>
      </c>
    </row>
    <row r="28" spans="1:15" ht="16.5" x14ac:dyDescent="0.3">
      <c r="A28" s="5"/>
      <c r="B28" s="5"/>
      <c r="C28" s="5"/>
      <c r="D28" s="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6.5" x14ac:dyDescent="0.3">
      <c r="A29" s="5"/>
      <c r="B29" s="5"/>
      <c r="C29" s="5"/>
      <c r="D29" s="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x14ac:dyDescent="0.25">
      <c r="K30" s="1">
        <f>SUM(K2:K28)</f>
        <v>544</v>
      </c>
      <c r="L30" s="1">
        <f>SUM(L2:L28)</f>
        <v>3</v>
      </c>
      <c r="M30" s="1">
        <f t="shared" ref="M30" si="3">SUM(K30/L30)</f>
        <v>181.33333333333334</v>
      </c>
      <c r="N30" s="1">
        <f>SUM(N2:N28)</f>
        <v>3</v>
      </c>
      <c r="O30" s="4">
        <f t="shared" ref="O30" si="4">SUM(M30+N30)</f>
        <v>184.33333333333334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/>
  <dimension ref="A1:O6"/>
  <sheetViews>
    <sheetView workbookViewId="0">
      <selection activeCell="E4" sqref="E4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3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ht="16.5" x14ac:dyDescent="0.3">
      <c r="A2" s="5" t="s">
        <v>13</v>
      </c>
      <c r="B2" s="5" t="s">
        <v>115</v>
      </c>
      <c r="C2" s="5" t="s">
        <v>116</v>
      </c>
      <c r="D2" s="7">
        <v>42288</v>
      </c>
      <c r="E2" s="5">
        <v>153</v>
      </c>
      <c r="F2" s="5">
        <v>150</v>
      </c>
      <c r="G2" s="5">
        <v>149</v>
      </c>
      <c r="H2" s="5">
        <v>141</v>
      </c>
      <c r="I2" s="5">
        <v>150</v>
      </c>
      <c r="J2" s="5">
        <v>0</v>
      </c>
      <c r="K2" s="5">
        <f>SUM(E2:J2)</f>
        <v>743</v>
      </c>
      <c r="L2" s="5">
        <v>5</v>
      </c>
      <c r="M2" s="5">
        <f>SUM(K2/L2)</f>
        <v>148.6</v>
      </c>
      <c r="N2" s="5">
        <v>10</v>
      </c>
      <c r="O2" s="5">
        <f>SUM(M2+N2)</f>
        <v>158.6</v>
      </c>
    </row>
    <row r="3" spans="1:15" ht="16.5" x14ac:dyDescent="0.3">
      <c r="A3" s="5" t="s">
        <v>13</v>
      </c>
      <c r="B3" s="5" t="s">
        <v>115</v>
      </c>
      <c r="C3" s="5" t="s">
        <v>116</v>
      </c>
      <c r="D3" s="7">
        <v>42316</v>
      </c>
      <c r="E3" s="5">
        <v>133</v>
      </c>
      <c r="F3" s="5">
        <v>166</v>
      </c>
      <c r="G3" s="5"/>
      <c r="H3" s="5"/>
      <c r="I3" s="5"/>
      <c r="J3" s="5"/>
      <c r="K3" s="5">
        <f t="shared" ref="K3" si="0">SUM(E3:J3)</f>
        <v>299</v>
      </c>
      <c r="L3" s="5">
        <v>2</v>
      </c>
      <c r="M3" s="5">
        <f t="shared" ref="M3" si="1">SUM(K3/L3)</f>
        <v>149.5</v>
      </c>
      <c r="N3" s="5">
        <v>2</v>
      </c>
      <c r="O3" s="5">
        <f t="shared" ref="O3" si="2">SUM(M3+N3)</f>
        <v>151.5</v>
      </c>
    </row>
    <row r="4" spans="1:15" ht="16.5" x14ac:dyDescent="0.3">
      <c r="A4" s="5"/>
      <c r="B4" s="5"/>
      <c r="C4" s="5"/>
      <c r="D4" s="7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6.5" x14ac:dyDescent="0.3">
      <c r="A5" s="5"/>
      <c r="B5" s="5"/>
      <c r="C5" s="5"/>
      <c r="D5" s="7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K6" s="1">
        <f>SUM(K2:K4)</f>
        <v>1042</v>
      </c>
      <c r="L6" s="1">
        <f>SUM(L2:L4)</f>
        <v>7</v>
      </c>
      <c r="M6" s="1">
        <f t="shared" ref="M6" si="3">SUM(K6/L6)</f>
        <v>148.85714285714286</v>
      </c>
      <c r="N6" s="1">
        <f>SUM(N2:N4)</f>
        <v>12</v>
      </c>
      <c r="O6" s="4">
        <f t="shared" ref="O6" si="4">SUM(M6+N6)</f>
        <v>160.85714285714286</v>
      </c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O30"/>
  <sheetViews>
    <sheetView workbookViewId="0">
      <selection activeCell="A2" sqref="A2:O4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3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ht="16.5" x14ac:dyDescent="0.3">
      <c r="A2" s="5" t="s">
        <v>4</v>
      </c>
      <c r="B2" s="5" t="s">
        <v>73</v>
      </c>
      <c r="C2" s="5" t="s">
        <v>57</v>
      </c>
      <c r="D2" s="7">
        <v>42126</v>
      </c>
      <c r="E2" s="5">
        <v>188</v>
      </c>
      <c r="F2" s="5">
        <v>190</v>
      </c>
      <c r="G2" s="5">
        <v>186</v>
      </c>
      <c r="H2" s="5">
        <v>0</v>
      </c>
      <c r="I2" s="5">
        <v>0</v>
      </c>
      <c r="J2" s="5">
        <v>0</v>
      </c>
      <c r="K2" s="5">
        <f>SUM(E2:J2)</f>
        <v>564</v>
      </c>
      <c r="L2" s="5">
        <v>3</v>
      </c>
      <c r="M2" s="5">
        <f>SUM(K2/L2)</f>
        <v>188</v>
      </c>
      <c r="N2" s="5">
        <v>24</v>
      </c>
      <c r="O2" s="5">
        <f>SUM(M2+N2)</f>
        <v>212</v>
      </c>
    </row>
    <row r="3" spans="1:15" ht="16.5" x14ac:dyDescent="0.3">
      <c r="A3" s="5" t="s">
        <v>4</v>
      </c>
      <c r="B3" s="5" t="s">
        <v>73</v>
      </c>
      <c r="C3" s="5" t="s">
        <v>57</v>
      </c>
      <c r="D3" s="7">
        <v>42144</v>
      </c>
      <c r="E3" s="5">
        <v>194</v>
      </c>
      <c r="F3" s="5">
        <v>190</v>
      </c>
      <c r="G3" s="5">
        <v>179</v>
      </c>
      <c r="H3" s="5">
        <v>0</v>
      </c>
      <c r="I3" s="5">
        <v>0</v>
      </c>
      <c r="J3" s="5">
        <v>0</v>
      </c>
      <c r="K3" s="5">
        <f t="shared" ref="K3:K27" si="0">SUM(E3:J3)</f>
        <v>563</v>
      </c>
      <c r="L3" s="5">
        <v>3</v>
      </c>
      <c r="M3" s="5">
        <f t="shared" ref="M3:M27" si="1">SUM(K3/L3)</f>
        <v>187.66666666666666</v>
      </c>
      <c r="N3" s="5">
        <v>15</v>
      </c>
      <c r="O3" s="5">
        <f t="shared" ref="O3:O27" si="2">SUM(M3+N3)</f>
        <v>202.66666666666666</v>
      </c>
    </row>
    <row r="4" spans="1:15" ht="16.5" x14ac:dyDescent="0.3">
      <c r="A4" s="5" t="s">
        <v>4</v>
      </c>
      <c r="B4" s="5" t="s">
        <v>73</v>
      </c>
      <c r="C4" s="5" t="s">
        <v>57</v>
      </c>
      <c r="D4" s="7">
        <v>42154</v>
      </c>
      <c r="E4" s="5">
        <v>185</v>
      </c>
      <c r="F4" s="5">
        <v>181</v>
      </c>
      <c r="G4" s="5">
        <v>186</v>
      </c>
      <c r="H4" s="5">
        <v>179</v>
      </c>
      <c r="I4" s="5">
        <v>0</v>
      </c>
      <c r="J4" s="5">
        <v>0</v>
      </c>
      <c r="K4" s="5">
        <f t="shared" si="0"/>
        <v>731</v>
      </c>
      <c r="L4" s="5">
        <v>4</v>
      </c>
      <c r="M4" s="5">
        <f t="shared" si="1"/>
        <v>182.75</v>
      </c>
      <c r="N4" s="5">
        <v>20</v>
      </c>
      <c r="O4" s="5">
        <f t="shared" si="2"/>
        <v>202.75</v>
      </c>
    </row>
    <row r="5" spans="1:15" ht="16.5" hidden="1" x14ac:dyDescent="0.3">
      <c r="A5" s="5" t="s">
        <v>4</v>
      </c>
      <c r="B5" s="5" t="s">
        <v>73</v>
      </c>
      <c r="C5" s="5" t="s">
        <v>57</v>
      </c>
      <c r="D5" s="7"/>
      <c r="E5" s="5"/>
      <c r="F5" s="5"/>
      <c r="G5" s="5"/>
      <c r="H5" s="5"/>
      <c r="I5" s="5"/>
      <c r="J5" s="5"/>
      <c r="K5" s="5">
        <f t="shared" si="0"/>
        <v>0</v>
      </c>
      <c r="L5" s="5"/>
      <c r="M5" s="5" t="e">
        <f t="shared" si="1"/>
        <v>#DIV/0!</v>
      </c>
      <c r="N5" s="5"/>
      <c r="O5" s="5" t="e">
        <f t="shared" si="2"/>
        <v>#DIV/0!</v>
      </c>
    </row>
    <row r="6" spans="1:15" ht="16.5" hidden="1" x14ac:dyDescent="0.3">
      <c r="A6" s="5" t="s">
        <v>4</v>
      </c>
      <c r="B6" s="5" t="s">
        <v>73</v>
      </c>
      <c r="C6" s="5" t="s">
        <v>57</v>
      </c>
      <c r="D6" s="7"/>
      <c r="E6" s="5"/>
      <c r="F6" s="5"/>
      <c r="G6" s="5"/>
      <c r="H6" s="5"/>
      <c r="I6" s="5"/>
      <c r="J6" s="5"/>
      <c r="K6" s="5">
        <f t="shared" si="0"/>
        <v>0</v>
      </c>
      <c r="L6" s="5"/>
      <c r="M6" s="5" t="e">
        <f t="shared" si="1"/>
        <v>#DIV/0!</v>
      </c>
      <c r="N6" s="5"/>
      <c r="O6" s="5" t="e">
        <f t="shared" si="2"/>
        <v>#DIV/0!</v>
      </c>
    </row>
    <row r="7" spans="1:15" ht="16.5" hidden="1" x14ac:dyDescent="0.3">
      <c r="A7" s="5" t="s">
        <v>4</v>
      </c>
      <c r="B7" s="5" t="s">
        <v>73</v>
      </c>
      <c r="C7" s="5" t="s">
        <v>57</v>
      </c>
      <c r="D7" s="11"/>
      <c r="E7" s="10"/>
      <c r="F7" s="10"/>
      <c r="G7" s="10"/>
      <c r="H7" s="10"/>
      <c r="I7" s="10"/>
      <c r="J7" s="10"/>
      <c r="K7" s="5">
        <f t="shared" si="0"/>
        <v>0</v>
      </c>
      <c r="L7" s="10"/>
      <c r="M7" s="5" t="e">
        <f t="shared" si="1"/>
        <v>#DIV/0!</v>
      </c>
      <c r="N7" s="10"/>
      <c r="O7" s="5" t="e">
        <f t="shared" si="2"/>
        <v>#DIV/0!</v>
      </c>
    </row>
    <row r="8" spans="1:15" ht="16.5" hidden="1" x14ac:dyDescent="0.3">
      <c r="A8" s="5" t="s">
        <v>4</v>
      </c>
      <c r="B8" s="5" t="s">
        <v>73</v>
      </c>
      <c r="C8" s="5" t="s">
        <v>57</v>
      </c>
      <c r="D8" s="7"/>
      <c r="E8" s="5"/>
      <c r="F8" s="5"/>
      <c r="G8" s="5"/>
      <c r="H8" s="5"/>
      <c r="I8" s="5"/>
      <c r="J8" s="5"/>
      <c r="K8" s="5">
        <f t="shared" si="0"/>
        <v>0</v>
      </c>
      <c r="L8" s="5"/>
      <c r="M8" s="5" t="e">
        <f t="shared" si="1"/>
        <v>#DIV/0!</v>
      </c>
      <c r="N8" s="5"/>
      <c r="O8" s="5" t="e">
        <f t="shared" si="2"/>
        <v>#DIV/0!</v>
      </c>
    </row>
    <row r="9" spans="1:15" ht="16.5" hidden="1" x14ac:dyDescent="0.3">
      <c r="A9" s="5" t="s">
        <v>4</v>
      </c>
      <c r="B9" s="5" t="s">
        <v>73</v>
      </c>
      <c r="C9" s="5" t="s">
        <v>57</v>
      </c>
      <c r="D9" s="7"/>
      <c r="E9" s="5"/>
      <c r="F9" s="5"/>
      <c r="G9" s="5"/>
      <c r="H9" s="5"/>
      <c r="I9" s="5"/>
      <c r="J9" s="5"/>
      <c r="K9" s="5">
        <f t="shared" si="0"/>
        <v>0</v>
      </c>
      <c r="L9" s="5"/>
      <c r="M9" s="5" t="e">
        <f t="shared" si="1"/>
        <v>#DIV/0!</v>
      </c>
      <c r="N9" s="5"/>
      <c r="O9" s="5" t="e">
        <f t="shared" si="2"/>
        <v>#DIV/0!</v>
      </c>
    </row>
    <row r="10" spans="1:15" ht="16.5" hidden="1" x14ac:dyDescent="0.3">
      <c r="A10" s="5" t="s">
        <v>4</v>
      </c>
      <c r="B10" s="5" t="s">
        <v>73</v>
      </c>
      <c r="C10" s="5" t="s">
        <v>57</v>
      </c>
      <c r="D10" s="7"/>
      <c r="E10" s="5"/>
      <c r="F10" s="5"/>
      <c r="G10" s="5"/>
      <c r="H10" s="5"/>
      <c r="I10" s="5"/>
      <c r="J10" s="5"/>
      <c r="K10" s="5">
        <f t="shared" si="0"/>
        <v>0</v>
      </c>
      <c r="L10" s="5"/>
      <c r="M10" s="5" t="e">
        <f t="shared" si="1"/>
        <v>#DIV/0!</v>
      </c>
      <c r="N10" s="5"/>
      <c r="O10" s="5" t="e">
        <f t="shared" si="2"/>
        <v>#DIV/0!</v>
      </c>
    </row>
    <row r="11" spans="1:15" ht="16.5" hidden="1" x14ac:dyDescent="0.3">
      <c r="A11" s="5" t="s">
        <v>4</v>
      </c>
      <c r="B11" s="5" t="s">
        <v>73</v>
      </c>
      <c r="C11" s="5" t="s">
        <v>57</v>
      </c>
      <c r="K11" s="5">
        <f t="shared" si="0"/>
        <v>0</v>
      </c>
      <c r="M11" s="5" t="e">
        <f t="shared" si="1"/>
        <v>#DIV/0!</v>
      </c>
      <c r="O11" s="5" t="e">
        <f t="shared" si="2"/>
        <v>#DIV/0!</v>
      </c>
    </row>
    <row r="12" spans="1:15" ht="16.5" hidden="1" x14ac:dyDescent="0.3">
      <c r="A12" s="5" t="s">
        <v>4</v>
      </c>
      <c r="B12" s="5" t="s">
        <v>73</v>
      </c>
      <c r="C12" s="5" t="s">
        <v>57</v>
      </c>
      <c r="D12" s="7"/>
      <c r="E12" s="5"/>
      <c r="F12" s="5"/>
      <c r="G12" s="5"/>
      <c r="H12" s="5"/>
      <c r="I12" s="5"/>
      <c r="J12" s="5"/>
      <c r="K12" s="5">
        <f t="shared" si="0"/>
        <v>0</v>
      </c>
      <c r="L12" s="5"/>
      <c r="M12" s="5" t="e">
        <f t="shared" si="1"/>
        <v>#DIV/0!</v>
      </c>
      <c r="N12" s="5"/>
      <c r="O12" s="5" t="e">
        <f t="shared" si="2"/>
        <v>#DIV/0!</v>
      </c>
    </row>
    <row r="13" spans="1:15" ht="16.5" hidden="1" x14ac:dyDescent="0.3">
      <c r="A13" s="5" t="s">
        <v>4</v>
      </c>
      <c r="B13" s="5" t="s">
        <v>73</v>
      </c>
      <c r="C13" s="5" t="s">
        <v>57</v>
      </c>
      <c r="D13" s="7"/>
      <c r="E13" s="5"/>
      <c r="F13" s="5"/>
      <c r="G13" s="5"/>
      <c r="H13" s="5"/>
      <c r="I13" s="5"/>
      <c r="J13" s="5"/>
      <c r="K13" s="5">
        <f t="shared" si="0"/>
        <v>0</v>
      </c>
      <c r="L13" s="5"/>
      <c r="M13" s="5" t="e">
        <f t="shared" si="1"/>
        <v>#DIV/0!</v>
      </c>
      <c r="N13" s="5"/>
      <c r="O13" s="5" t="e">
        <f t="shared" si="2"/>
        <v>#DIV/0!</v>
      </c>
    </row>
    <row r="14" spans="1:15" ht="16.5" hidden="1" x14ac:dyDescent="0.3">
      <c r="A14" s="5" t="s">
        <v>4</v>
      </c>
      <c r="B14" s="5" t="s">
        <v>73</v>
      </c>
      <c r="C14" s="5" t="s">
        <v>57</v>
      </c>
      <c r="D14" s="7"/>
      <c r="E14" s="5"/>
      <c r="F14" s="5"/>
      <c r="G14" s="5"/>
      <c r="H14" s="5"/>
      <c r="I14" s="5"/>
      <c r="J14" s="5"/>
      <c r="K14" s="5">
        <f t="shared" si="0"/>
        <v>0</v>
      </c>
      <c r="L14" s="5"/>
      <c r="M14" s="5" t="e">
        <f t="shared" si="1"/>
        <v>#DIV/0!</v>
      </c>
      <c r="N14" s="5"/>
      <c r="O14" s="5" t="e">
        <f t="shared" si="2"/>
        <v>#DIV/0!</v>
      </c>
    </row>
    <row r="15" spans="1:15" ht="16.5" hidden="1" x14ac:dyDescent="0.3">
      <c r="A15" s="5" t="s">
        <v>4</v>
      </c>
      <c r="B15" s="5" t="s">
        <v>73</v>
      </c>
      <c r="C15" s="5" t="s">
        <v>57</v>
      </c>
      <c r="D15" s="7"/>
      <c r="E15" s="5"/>
      <c r="F15" s="5"/>
      <c r="G15" s="5"/>
      <c r="H15" s="5"/>
      <c r="I15" s="5"/>
      <c r="J15" s="5"/>
      <c r="K15" s="5">
        <f t="shared" si="0"/>
        <v>0</v>
      </c>
      <c r="L15" s="5"/>
      <c r="M15" s="5" t="e">
        <f t="shared" si="1"/>
        <v>#DIV/0!</v>
      </c>
      <c r="N15" s="5"/>
      <c r="O15" s="5" t="e">
        <f t="shared" si="2"/>
        <v>#DIV/0!</v>
      </c>
    </row>
    <row r="16" spans="1:15" ht="16.5" hidden="1" x14ac:dyDescent="0.3">
      <c r="A16" s="5" t="s">
        <v>4</v>
      </c>
      <c r="B16" s="5" t="s">
        <v>73</v>
      </c>
      <c r="C16" s="5" t="s">
        <v>57</v>
      </c>
      <c r="K16" s="5">
        <f t="shared" si="0"/>
        <v>0</v>
      </c>
      <c r="M16" s="5" t="e">
        <f t="shared" si="1"/>
        <v>#DIV/0!</v>
      </c>
      <c r="O16" s="5" t="e">
        <f t="shared" si="2"/>
        <v>#DIV/0!</v>
      </c>
    </row>
    <row r="17" spans="1:15" ht="16.5" hidden="1" x14ac:dyDescent="0.3">
      <c r="A17" s="5" t="s">
        <v>4</v>
      </c>
      <c r="B17" s="5" t="s">
        <v>73</v>
      </c>
      <c r="C17" s="5" t="s">
        <v>57</v>
      </c>
      <c r="D17" s="7"/>
      <c r="E17" s="5"/>
      <c r="F17" s="5"/>
      <c r="G17" s="5"/>
      <c r="H17" s="5"/>
      <c r="I17" s="5"/>
      <c r="J17" s="5"/>
      <c r="K17" s="5">
        <f t="shared" si="0"/>
        <v>0</v>
      </c>
      <c r="L17" s="5"/>
      <c r="M17" s="5" t="e">
        <f t="shared" si="1"/>
        <v>#DIV/0!</v>
      </c>
      <c r="N17" s="5"/>
      <c r="O17" s="5" t="e">
        <f t="shared" si="2"/>
        <v>#DIV/0!</v>
      </c>
    </row>
    <row r="18" spans="1:15" ht="16.5" hidden="1" x14ac:dyDescent="0.3">
      <c r="A18" s="5" t="s">
        <v>4</v>
      </c>
      <c r="B18" s="5" t="s">
        <v>73</v>
      </c>
      <c r="C18" s="5" t="s">
        <v>57</v>
      </c>
      <c r="D18" s="7"/>
      <c r="E18" s="5"/>
      <c r="F18" s="5"/>
      <c r="G18" s="5"/>
      <c r="H18" s="5"/>
      <c r="I18" s="5"/>
      <c r="J18" s="5"/>
      <c r="K18" s="5">
        <f t="shared" si="0"/>
        <v>0</v>
      </c>
      <c r="L18" s="5"/>
      <c r="M18" s="5" t="e">
        <f t="shared" si="1"/>
        <v>#DIV/0!</v>
      </c>
      <c r="N18" s="5"/>
      <c r="O18" s="5" t="e">
        <f t="shared" si="2"/>
        <v>#DIV/0!</v>
      </c>
    </row>
    <row r="19" spans="1:15" ht="16.5" hidden="1" x14ac:dyDescent="0.3">
      <c r="A19" s="5" t="s">
        <v>4</v>
      </c>
      <c r="B19" s="5" t="s">
        <v>73</v>
      </c>
      <c r="C19" s="5" t="s">
        <v>57</v>
      </c>
      <c r="D19" s="7"/>
      <c r="E19" s="5"/>
      <c r="F19" s="5"/>
      <c r="G19" s="5"/>
      <c r="H19" s="5"/>
      <c r="I19" s="5"/>
      <c r="J19" s="5"/>
      <c r="K19" s="5">
        <f t="shared" si="0"/>
        <v>0</v>
      </c>
      <c r="L19" s="5"/>
      <c r="M19" s="5" t="e">
        <f t="shared" si="1"/>
        <v>#DIV/0!</v>
      </c>
      <c r="N19" s="5"/>
      <c r="O19" s="5" t="e">
        <f t="shared" si="2"/>
        <v>#DIV/0!</v>
      </c>
    </row>
    <row r="20" spans="1:15" ht="16.5" hidden="1" x14ac:dyDescent="0.3">
      <c r="A20" s="5" t="s">
        <v>4</v>
      </c>
      <c r="B20" s="5" t="s">
        <v>73</v>
      </c>
      <c r="C20" s="5" t="s">
        <v>57</v>
      </c>
      <c r="D20" s="7"/>
      <c r="E20" s="5"/>
      <c r="F20" s="5"/>
      <c r="G20" s="5"/>
      <c r="H20" s="5"/>
      <c r="I20" s="5"/>
      <c r="J20" s="5"/>
      <c r="K20" s="5">
        <f t="shared" si="0"/>
        <v>0</v>
      </c>
      <c r="L20" s="5"/>
      <c r="M20" s="5" t="e">
        <f t="shared" si="1"/>
        <v>#DIV/0!</v>
      </c>
      <c r="N20" s="5"/>
      <c r="O20" s="5" t="e">
        <f t="shared" si="2"/>
        <v>#DIV/0!</v>
      </c>
    </row>
    <row r="21" spans="1:15" ht="16.5" hidden="1" x14ac:dyDescent="0.3">
      <c r="A21" s="5" t="s">
        <v>4</v>
      </c>
      <c r="B21" s="5" t="s">
        <v>73</v>
      </c>
      <c r="C21" s="5" t="s">
        <v>57</v>
      </c>
      <c r="D21" s="7"/>
      <c r="E21" s="5"/>
      <c r="F21" s="5"/>
      <c r="G21" s="5"/>
      <c r="H21" s="5"/>
      <c r="I21" s="5"/>
      <c r="J21" s="5"/>
      <c r="K21" s="5">
        <f t="shared" si="0"/>
        <v>0</v>
      </c>
      <c r="L21" s="5"/>
      <c r="M21" s="5" t="e">
        <f t="shared" si="1"/>
        <v>#DIV/0!</v>
      </c>
      <c r="N21" s="5"/>
      <c r="O21" s="5" t="e">
        <f t="shared" si="2"/>
        <v>#DIV/0!</v>
      </c>
    </row>
    <row r="22" spans="1:15" ht="16.5" hidden="1" x14ac:dyDescent="0.3">
      <c r="A22" s="5" t="s">
        <v>4</v>
      </c>
      <c r="B22" s="5" t="s">
        <v>73</v>
      </c>
      <c r="C22" s="5" t="s">
        <v>57</v>
      </c>
      <c r="D22" s="7"/>
      <c r="E22" s="5"/>
      <c r="F22" s="5"/>
      <c r="G22" s="5"/>
      <c r="H22" s="5"/>
      <c r="I22" s="5"/>
      <c r="J22" s="5"/>
      <c r="K22" s="5">
        <f t="shared" si="0"/>
        <v>0</v>
      </c>
      <c r="L22" s="5"/>
      <c r="M22" s="5" t="e">
        <f t="shared" si="1"/>
        <v>#DIV/0!</v>
      </c>
      <c r="N22" s="5"/>
      <c r="O22" s="5" t="e">
        <f t="shared" si="2"/>
        <v>#DIV/0!</v>
      </c>
    </row>
    <row r="23" spans="1:15" ht="16.5" hidden="1" x14ac:dyDescent="0.3">
      <c r="A23" s="5" t="s">
        <v>4</v>
      </c>
      <c r="B23" s="5" t="s">
        <v>73</v>
      </c>
      <c r="C23" s="5" t="s">
        <v>57</v>
      </c>
      <c r="D23" s="7"/>
      <c r="E23" s="5"/>
      <c r="F23" s="5"/>
      <c r="G23" s="5"/>
      <c r="H23" s="5"/>
      <c r="I23" s="5"/>
      <c r="J23" s="5"/>
      <c r="K23" s="5">
        <f t="shared" si="0"/>
        <v>0</v>
      </c>
      <c r="L23" s="5"/>
      <c r="M23" s="5" t="e">
        <f t="shared" si="1"/>
        <v>#DIV/0!</v>
      </c>
      <c r="N23" s="5"/>
      <c r="O23" s="5" t="e">
        <f t="shared" si="2"/>
        <v>#DIV/0!</v>
      </c>
    </row>
    <row r="24" spans="1:15" ht="16.5" hidden="1" x14ac:dyDescent="0.3">
      <c r="A24" s="5" t="s">
        <v>4</v>
      </c>
      <c r="B24" s="5" t="s">
        <v>73</v>
      </c>
      <c r="C24" s="5" t="s">
        <v>57</v>
      </c>
      <c r="D24" s="7"/>
      <c r="E24" s="5"/>
      <c r="F24" s="5"/>
      <c r="G24" s="5"/>
      <c r="H24" s="5"/>
      <c r="I24" s="5"/>
      <c r="J24" s="5"/>
      <c r="K24" s="5">
        <f t="shared" si="0"/>
        <v>0</v>
      </c>
      <c r="L24" s="5"/>
      <c r="M24" s="5" t="e">
        <f t="shared" si="1"/>
        <v>#DIV/0!</v>
      </c>
      <c r="N24" s="5"/>
      <c r="O24" s="5" t="e">
        <f t="shared" si="2"/>
        <v>#DIV/0!</v>
      </c>
    </row>
    <row r="25" spans="1:15" ht="16.5" hidden="1" x14ac:dyDescent="0.3">
      <c r="A25" s="5" t="s">
        <v>4</v>
      </c>
      <c r="B25" s="5" t="s">
        <v>73</v>
      </c>
      <c r="C25" s="5" t="s">
        <v>57</v>
      </c>
      <c r="D25" s="7"/>
      <c r="E25" s="5"/>
      <c r="F25" s="5"/>
      <c r="G25" s="5"/>
      <c r="H25" s="5"/>
      <c r="I25" s="5"/>
      <c r="J25" s="5"/>
      <c r="K25" s="5">
        <f t="shared" si="0"/>
        <v>0</v>
      </c>
      <c r="L25" s="5"/>
      <c r="M25" s="5" t="e">
        <f t="shared" si="1"/>
        <v>#DIV/0!</v>
      </c>
      <c r="N25" s="5"/>
      <c r="O25" s="5" t="e">
        <f t="shared" si="2"/>
        <v>#DIV/0!</v>
      </c>
    </row>
    <row r="26" spans="1:15" ht="16.5" hidden="1" x14ac:dyDescent="0.3">
      <c r="A26" s="5" t="s">
        <v>4</v>
      </c>
      <c r="B26" s="5" t="s">
        <v>73</v>
      </c>
      <c r="C26" s="5" t="s">
        <v>57</v>
      </c>
      <c r="D26" s="7"/>
      <c r="E26" s="5"/>
      <c r="F26" s="5"/>
      <c r="G26" s="5"/>
      <c r="H26" s="5"/>
      <c r="I26" s="5"/>
      <c r="J26" s="5"/>
      <c r="K26" s="5">
        <f t="shared" si="0"/>
        <v>0</v>
      </c>
      <c r="L26" s="5"/>
      <c r="M26" s="5" t="e">
        <f t="shared" si="1"/>
        <v>#DIV/0!</v>
      </c>
      <c r="N26" s="5"/>
      <c r="O26" s="5" t="e">
        <f t="shared" si="2"/>
        <v>#DIV/0!</v>
      </c>
    </row>
    <row r="27" spans="1:15" ht="16.5" hidden="1" x14ac:dyDescent="0.3">
      <c r="A27" s="5" t="s">
        <v>4</v>
      </c>
      <c r="B27" s="5" t="s">
        <v>73</v>
      </c>
      <c r="C27" s="5" t="s">
        <v>57</v>
      </c>
      <c r="D27" s="7"/>
      <c r="E27" s="5"/>
      <c r="F27" s="5"/>
      <c r="G27" s="5"/>
      <c r="H27" s="5"/>
      <c r="I27" s="5"/>
      <c r="J27" s="5"/>
      <c r="K27" s="5">
        <f t="shared" si="0"/>
        <v>0</v>
      </c>
      <c r="L27" s="5"/>
      <c r="M27" s="5" t="e">
        <f t="shared" si="1"/>
        <v>#DIV/0!</v>
      </c>
      <c r="N27" s="5"/>
      <c r="O27" s="5" t="e">
        <f t="shared" si="2"/>
        <v>#DIV/0!</v>
      </c>
    </row>
    <row r="28" spans="1:15" ht="16.5" x14ac:dyDescent="0.3">
      <c r="A28" s="5"/>
      <c r="B28" s="5"/>
      <c r="C28" s="5"/>
      <c r="D28" s="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6.5" x14ac:dyDescent="0.3">
      <c r="A29" s="5"/>
      <c r="B29" s="5"/>
      <c r="C29" s="5"/>
      <c r="D29" s="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x14ac:dyDescent="0.25">
      <c r="K30" s="1">
        <f>SUM(K2:K28)</f>
        <v>1858</v>
      </c>
      <c r="L30" s="1">
        <f>SUM(L2:L28)</f>
        <v>10</v>
      </c>
      <c r="M30" s="1">
        <f t="shared" ref="M30" si="3">SUM(K30/L30)</f>
        <v>185.8</v>
      </c>
      <c r="N30" s="1">
        <f>SUM(N2:N28)</f>
        <v>59</v>
      </c>
      <c r="O30" s="4">
        <f t="shared" ref="O30" si="4">SUM(M30+N30)</f>
        <v>244.8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30"/>
  <sheetViews>
    <sheetView workbookViewId="0">
      <selection activeCell="A3" sqref="A3:XFD27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3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ht="16.5" x14ac:dyDescent="0.3">
      <c r="A2" s="5" t="s">
        <v>4</v>
      </c>
      <c r="B2" s="5" t="s">
        <v>93</v>
      </c>
      <c r="C2" s="5" t="s">
        <v>94</v>
      </c>
      <c r="D2" s="7">
        <v>42225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347</v>
      </c>
      <c r="L2" s="5">
        <v>2</v>
      </c>
      <c r="M2" s="5">
        <f>SUM(K2/L2)</f>
        <v>173.5</v>
      </c>
      <c r="N2" s="5">
        <v>2</v>
      </c>
      <c r="O2" s="5">
        <f>SUM(M2+N2)</f>
        <v>175.5</v>
      </c>
    </row>
    <row r="3" spans="1:15" ht="16.5" hidden="1" x14ac:dyDescent="0.3">
      <c r="A3" s="5" t="s">
        <v>4</v>
      </c>
      <c r="B3" s="5" t="s">
        <v>93</v>
      </c>
      <c r="C3" s="5" t="s">
        <v>94</v>
      </c>
      <c r="D3" s="7"/>
      <c r="E3" s="5"/>
      <c r="F3" s="5"/>
      <c r="G3" s="5"/>
      <c r="H3" s="5"/>
      <c r="I3" s="5"/>
      <c r="J3" s="5"/>
      <c r="K3" s="5">
        <f t="shared" ref="K3:K27" si="0">SUM(E3:J3)</f>
        <v>0</v>
      </c>
      <c r="L3" s="5"/>
      <c r="M3" s="5" t="e">
        <f t="shared" ref="M3:M27" si="1">SUM(K3/L3)</f>
        <v>#DIV/0!</v>
      </c>
      <c r="N3" s="5"/>
      <c r="O3" s="5" t="e">
        <f t="shared" ref="O3:O27" si="2">SUM(M3+N3)</f>
        <v>#DIV/0!</v>
      </c>
    </row>
    <row r="4" spans="1:15" ht="16.5" hidden="1" x14ac:dyDescent="0.3">
      <c r="A4" s="5" t="s">
        <v>4</v>
      </c>
      <c r="B4" s="5" t="s">
        <v>93</v>
      </c>
      <c r="C4" s="5" t="s">
        <v>94</v>
      </c>
      <c r="D4" s="7"/>
      <c r="E4" s="5"/>
      <c r="F4" s="5"/>
      <c r="G4" s="5"/>
      <c r="H4" s="5"/>
      <c r="I4" s="5"/>
      <c r="J4" s="5"/>
      <c r="K4" s="5">
        <f t="shared" si="0"/>
        <v>0</v>
      </c>
      <c r="L4" s="5"/>
      <c r="M4" s="5" t="e">
        <f t="shared" si="1"/>
        <v>#DIV/0!</v>
      </c>
      <c r="N4" s="5"/>
      <c r="O4" s="5" t="e">
        <f t="shared" si="2"/>
        <v>#DIV/0!</v>
      </c>
    </row>
    <row r="5" spans="1:15" ht="16.5" hidden="1" x14ac:dyDescent="0.3">
      <c r="A5" s="5" t="s">
        <v>4</v>
      </c>
      <c r="B5" s="5" t="s">
        <v>93</v>
      </c>
      <c r="C5" s="5" t="s">
        <v>94</v>
      </c>
      <c r="D5" s="7"/>
      <c r="E5" s="5"/>
      <c r="F5" s="5"/>
      <c r="G5" s="5"/>
      <c r="H5" s="5"/>
      <c r="I5" s="5"/>
      <c r="J5" s="5"/>
      <c r="K5" s="5">
        <f t="shared" si="0"/>
        <v>0</v>
      </c>
      <c r="L5" s="5"/>
      <c r="M5" s="5" t="e">
        <f t="shared" si="1"/>
        <v>#DIV/0!</v>
      </c>
      <c r="N5" s="5"/>
      <c r="O5" s="5" t="e">
        <f t="shared" si="2"/>
        <v>#DIV/0!</v>
      </c>
    </row>
    <row r="6" spans="1:15" ht="16.5" hidden="1" x14ac:dyDescent="0.3">
      <c r="A6" s="5" t="s">
        <v>4</v>
      </c>
      <c r="B6" s="5" t="s">
        <v>93</v>
      </c>
      <c r="C6" s="5" t="s">
        <v>94</v>
      </c>
      <c r="D6" s="7"/>
      <c r="E6" s="5"/>
      <c r="F6" s="5"/>
      <c r="G6" s="5"/>
      <c r="H6" s="5"/>
      <c r="I6" s="5"/>
      <c r="J6" s="5"/>
      <c r="K6" s="5">
        <f t="shared" si="0"/>
        <v>0</v>
      </c>
      <c r="L6" s="5"/>
      <c r="M6" s="5" t="e">
        <f t="shared" si="1"/>
        <v>#DIV/0!</v>
      </c>
      <c r="N6" s="5"/>
      <c r="O6" s="5" t="e">
        <f t="shared" si="2"/>
        <v>#DIV/0!</v>
      </c>
    </row>
    <row r="7" spans="1:15" ht="16.5" hidden="1" x14ac:dyDescent="0.3">
      <c r="A7" s="5" t="s">
        <v>4</v>
      </c>
      <c r="B7" s="5" t="s">
        <v>93</v>
      </c>
      <c r="C7" s="5" t="s">
        <v>94</v>
      </c>
      <c r="D7" s="11"/>
      <c r="E7" s="10"/>
      <c r="F7" s="10"/>
      <c r="G7" s="10"/>
      <c r="H7" s="10"/>
      <c r="I7" s="10"/>
      <c r="J7" s="10"/>
      <c r="K7" s="5">
        <f t="shared" si="0"/>
        <v>0</v>
      </c>
      <c r="L7" s="10"/>
      <c r="M7" s="5" t="e">
        <f t="shared" si="1"/>
        <v>#DIV/0!</v>
      </c>
      <c r="N7" s="10"/>
      <c r="O7" s="5" t="e">
        <f t="shared" si="2"/>
        <v>#DIV/0!</v>
      </c>
    </row>
    <row r="8" spans="1:15" ht="16.5" hidden="1" x14ac:dyDescent="0.3">
      <c r="A8" s="5" t="s">
        <v>4</v>
      </c>
      <c r="B8" s="5" t="s">
        <v>93</v>
      </c>
      <c r="C8" s="5" t="s">
        <v>94</v>
      </c>
      <c r="D8" s="7"/>
      <c r="E8" s="5"/>
      <c r="F8" s="5"/>
      <c r="G8" s="5"/>
      <c r="H8" s="5"/>
      <c r="I8" s="5"/>
      <c r="J8" s="5"/>
      <c r="K8" s="5">
        <f t="shared" si="0"/>
        <v>0</v>
      </c>
      <c r="L8" s="5"/>
      <c r="M8" s="5" t="e">
        <f t="shared" si="1"/>
        <v>#DIV/0!</v>
      </c>
      <c r="N8" s="5"/>
      <c r="O8" s="5" t="e">
        <f t="shared" si="2"/>
        <v>#DIV/0!</v>
      </c>
    </row>
    <row r="9" spans="1:15" ht="16.5" hidden="1" x14ac:dyDescent="0.3">
      <c r="A9" s="5" t="s">
        <v>4</v>
      </c>
      <c r="B9" s="5" t="s">
        <v>93</v>
      </c>
      <c r="C9" s="5" t="s">
        <v>94</v>
      </c>
      <c r="D9" s="7"/>
      <c r="E9" s="5"/>
      <c r="F9" s="5"/>
      <c r="G9" s="5"/>
      <c r="H9" s="5"/>
      <c r="I9" s="5"/>
      <c r="J9" s="5"/>
      <c r="K9" s="5">
        <f t="shared" si="0"/>
        <v>0</v>
      </c>
      <c r="L9" s="5"/>
      <c r="M9" s="5" t="e">
        <f t="shared" si="1"/>
        <v>#DIV/0!</v>
      </c>
      <c r="N9" s="5"/>
      <c r="O9" s="5" t="e">
        <f t="shared" si="2"/>
        <v>#DIV/0!</v>
      </c>
    </row>
    <row r="10" spans="1:15" ht="16.5" hidden="1" x14ac:dyDescent="0.3">
      <c r="A10" s="5" t="s">
        <v>4</v>
      </c>
      <c r="B10" s="5" t="s">
        <v>93</v>
      </c>
      <c r="C10" s="5" t="s">
        <v>94</v>
      </c>
      <c r="D10" s="7"/>
      <c r="E10" s="5"/>
      <c r="F10" s="5"/>
      <c r="G10" s="5"/>
      <c r="H10" s="5"/>
      <c r="I10" s="5"/>
      <c r="J10" s="5"/>
      <c r="K10" s="5">
        <f t="shared" si="0"/>
        <v>0</v>
      </c>
      <c r="L10" s="5"/>
      <c r="M10" s="5" t="e">
        <f t="shared" si="1"/>
        <v>#DIV/0!</v>
      </c>
      <c r="N10" s="5"/>
      <c r="O10" s="5" t="e">
        <f t="shared" si="2"/>
        <v>#DIV/0!</v>
      </c>
    </row>
    <row r="11" spans="1:15" ht="16.5" hidden="1" x14ac:dyDescent="0.3">
      <c r="A11" s="5" t="s">
        <v>4</v>
      </c>
      <c r="B11" s="5" t="s">
        <v>93</v>
      </c>
      <c r="C11" s="5" t="s">
        <v>94</v>
      </c>
      <c r="K11" s="5">
        <f t="shared" si="0"/>
        <v>0</v>
      </c>
      <c r="M11" s="5" t="e">
        <f t="shared" si="1"/>
        <v>#DIV/0!</v>
      </c>
      <c r="O11" s="5" t="e">
        <f t="shared" si="2"/>
        <v>#DIV/0!</v>
      </c>
    </row>
    <row r="12" spans="1:15" ht="16.5" hidden="1" x14ac:dyDescent="0.3">
      <c r="A12" s="5" t="s">
        <v>4</v>
      </c>
      <c r="B12" s="5" t="s">
        <v>93</v>
      </c>
      <c r="C12" s="5" t="s">
        <v>94</v>
      </c>
      <c r="D12" s="7"/>
      <c r="E12" s="5"/>
      <c r="F12" s="5"/>
      <c r="G12" s="5"/>
      <c r="H12" s="5"/>
      <c r="I12" s="5"/>
      <c r="J12" s="5"/>
      <c r="K12" s="5">
        <f t="shared" si="0"/>
        <v>0</v>
      </c>
      <c r="L12" s="5"/>
      <c r="M12" s="5" t="e">
        <f t="shared" si="1"/>
        <v>#DIV/0!</v>
      </c>
      <c r="N12" s="5"/>
      <c r="O12" s="5" t="e">
        <f t="shared" si="2"/>
        <v>#DIV/0!</v>
      </c>
    </row>
    <row r="13" spans="1:15" ht="16.5" hidden="1" x14ac:dyDescent="0.3">
      <c r="A13" s="5" t="s">
        <v>4</v>
      </c>
      <c r="B13" s="5" t="s">
        <v>93</v>
      </c>
      <c r="C13" s="5" t="s">
        <v>94</v>
      </c>
      <c r="D13" s="7"/>
      <c r="E13" s="5"/>
      <c r="F13" s="5"/>
      <c r="G13" s="5"/>
      <c r="H13" s="5"/>
      <c r="I13" s="5"/>
      <c r="J13" s="5"/>
      <c r="K13" s="5">
        <f t="shared" si="0"/>
        <v>0</v>
      </c>
      <c r="L13" s="5"/>
      <c r="M13" s="5" t="e">
        <f t="shared" si="1"/>
        <v>#DIV/0!</v>
      </c>
      <c r="N13" s="5"/>
      <c r="O13" s="5" t="e">
        <f t="shared" si="2"/>
        <v>#DIV/0!</v>
      </c>
    </row>
    <row r="14" spans="1:15" ht="16.5" hidden="1" x14ac:dyDescent="0.3">
      <c r="A14" s="5" t="s">
        <v>4</v>
      </c>
      <c r="B14" s="5" t="s">
        <v>93</v>
      </c>
      <c r="C14" s="5" t="s">
        <v>94</v>
      </c>
      <c r="D14" s="7"/>
      <c r="E14" s="5"/>
      <c r="F14" s="5"/>
      <c r="G14" s="5"/>
      <c r="H14" s="5"/>
      <c r="I14" s="5"/>
      <c r="J14" s="5"/>
      <c r="K14" s="5">
        <f t="shared" si="0"/>
        <v>0</v>
      </c>
      <c r="L14" s="5"/>
      <c r="M14" s="5" t="e">
        <f t="shared" si="1"/>
        <v>#DIV/0!</v>
      </c>
      <c r="N14" s="5"/>
      <c r="O14" s="5" t="e">
        <f t="shared" si="2"/>
        <v>#DIV/0!</v>
      </c>
    </row>
    <row r="15" spans="1:15" ht="16.5" hidden="1" x14ac:dyDescent="0.3">
      <c r="A15" s="5" t="s">
        <v>4</v>
      </c>
      <c r="B15" s="5" t="s">
        <v>93</v>
      </c>
      <c r="C15" s="5" t="s">
        <v>94</v>
      </c>
      <c r="D15" s="7"/>
      <c r="E15" s="5"/>
      <c r="F15" s="5"/>
      <c r="G15" s="5"/>
      <c r="H15" s="5"/>
      <c r="I15" s="5"/>
      <c r="J15" s="5"/>
      <c r="K15" s="5">
        <f t="shared" si="0"/>
        <v>0</v>
      </c>
      <c r="L15" s="5"/>
      <c r="M15" s="5" t="e">
        <f t="shared" si="1"/>
        <v>#DIV/0!</v>
      </c>
      <c r="N15" s="5"/>
      <c r="O15" s="5" t="e">
        <f t="shared" si="2"/>
        <v>#DIV/0!</v>
      </c>
    </row>
    <row r="16" spans="1:15" ht="16.5" hidden="1" x14ac:dyDescent="0.3">
      <c r="A16" s="5" t="s">
        <v>4</v>
      </c>
      <c r="B16" s="5" t="s">
        <v>93</v>
      </c>
      <c r="C16" s="5" t="s">
        <v>94</v>
      </c>
      <c r="K16" s="5">
        <f t="shared" si="0"/>
        <v>0</v>
      </c>
      <c r="M16" s="5" t="e">
        <f t="shared" si="1"/>
        <v>#DIV/0!</v>
      </c>
      <c r="O16" s="5" t="e">
        <f t="shared" si="2"/>
        <v>#DIV/0!</v>
      </c>
    </row>
    <row r="17" spans="1:15" ht="16.5" hidden="1" x14ac:dyDescent="0.3">
      <c r="A17" s="5" t="s">
        <v>4</v>
      </c>
      <c r="B17" s="5" t="s">
        <v>93</v>
      </c>
      <c r="C17" s="5" t="s">
        <v>94</v>
      </c>
      <c r="D17" s="7"/>
      <c r="E17" s="5"/>
      <c r="F17" s="5"/>
      <c r="G17" s="5"/>
      <c r="H17" s="5"/>
      <c r="I17" s="5"/>
      <c r="J17" s="5"/>
      <c r="K17" s="5">
        <f t="shared" si="0"/>
        <v>0</v>
      </c>
      <c r="L17" s="5"/>
      <c r="M17" s="5" t="e">
        <f t="shared" si="1"/>
        <v>#DIV/0!</v>
      </c>
      <c r="N17" s="5"/>
      <c r="O17" s="5" t="e">
        <f t="shared" si="2"/>
        <v>#DIV/0!</v>
      </c>
    </row>
    <row r="18" spans="1:15" ht="16.5" hidden="1" x14ac:dyDescent="0.3">
      <c r="A18" s="5" t="s">
        <v>4</v>
      </c>
      <c r="B18" s="5" t="s">
        <v>93</v>
      </c>
      <c r="C18" s="5" t="s">
        <v>94</v>
      </c>
      <c r="D18" s="7"/>
      <c r="E18" s="5"/>
      <c r="F18" s="5"/>
      <c r="G18" s="5"/>
      <c r="H18" s="5"/>
      <c r="I18" s="5"/>
      <c r="J18" s="5"/>
      <c r="K18" s="5">
        <f t="shared" si="0"/>
        <v>0</v>
      </c>
      <c r="L18" s="5"/>
      <c r="M18" s="5" t="e">
        <f t="shared" si="1"/>
        <v>#DIV/0!</v>
      </c>
      <c r="N18" s="5"/>
      <c r="O18" s="5" t="e">
        <f t="shared" si="2"/>
        <v>#DIV/0!</v>
      </c>
    </row>
    <row r="19" spans="1:15" ht="16.5" hidden="1" x14ac:dyDescent="0.3">
      <c r="A19" s="5" t="s">
        <v>4</v>
      </c>
      <c r="B19" s="5" t="s">
        <v>93</v>
      </c>
      <c r="C19" s="5" t="s">
        <v>94</v>
      </c>
      <c r="D19" s="7"/>
      <c r="E19" s="5"/>
      <c r="F19" s="5"/>
      <c r="G19" s="5"/>
      <c r="H19" s="5"/>
      <c r="I19" s="5"/>
      <c r="J19" s="5"/>
      <c r="K19" s="5">
        <f t="shared" si="0"/>
        <v>0</v>
      </c>
      <c r="L19" s="5"/>
      <c r="M19" s="5" t="e">
        <f t="shared" si="1"/>
        <v>#DIV/0!</v>
      </c>
      <c r="N19" s="5"/>
      <c r="O19" s="5" t="e">
        <f t="shared" si="2"/>
        <v>#DIV/0!</v>
      </c>
    </row>
    <row r="20" spans="1:15" ht="16.5" hidden="1" x14ac:dyDescent="0.3">
      <c r="A20" s="5" t="s">
        <v>4</v>
      </c>
      <c r="B20" s="5" t="s">
        <v>93</v>
      </c>
      <c r="C20" s="5" t="s">
        <v>94</v>
      </c>
      <c r="D20" s="7"/>
      <c r="E20" s="5"/>
      <c r="F20" s="5"/>
      <c r="G20" s="5"/>
      <c r="H20" s="5"/>
      <c r="I20" s="5"/>
      <c r="J20" s="5"/>
      <c r="K20" s="5">
        <f t="shared" si="0"/>
        <v>0</v>
      </c>
      <c r="L20" s="5"/>
      <c r="M20" s="5" t="e">
        <f t="shared" si="1"/>
        <v>#DIV/0!</v>
      </c>
      <c r="N20" s="5"/>
      <c r="O20" s="5" t="e">
        <f t="shared" si="2"/>
        <v>#DIV/0!</v>
      </c>
    </row>
    <row r="21" spans="1:15" ht="16.5" hidden="1" x14ac:dyDescent="0.3">
      <c r="A21" s="5" t="s">
        <v>4</v>
      </c>
      <c r="B21" s="5" t="s">
        <v>93</v>
      </c>
      <c r="C21" s="5" t="s">
        <v>94</v>
      </c>
      <c r="D21" s="7"/>
      <c r="E21" s="5"/>
      <c r="F21" s="5"/>
      <c r="G21" s="5"/>
      <c r="H21" s="5"/>
      <c r="I21" s="5"/>
      <c r="J21" s="5"/>
      <c r="K21" s="5">
        <f t="shared" si="0"/>
        <v>0</v>
      </c>
      <c r="L21" s="5"/>
      <c r="M21" s="5" t="e">
        <f t="shared" si="1"/>
        <v>#DIV/0!</v>
      </c>
      <c r="N21" s="5"/>
      <c r="O21" s="5" t="e">
        <f t="shared" si="2"/>
        <v>#DIV/0!</v>
      </c>
    </row>
    <row r="22" spans="1:15" ht="16.5" hidden="1" x14ac:dyDescent="0.3">
      <c r="A22" s="5" t="s">
        <v>4</v>
      </c>
      <c r="B22" s="5" t="s">
        <v>93</v>
      </c>
      <c r="C22" s="5" t="s">
        <v>94</v>
      </c>
      <c r="D22" s="7"/>
      <c r="E22" s="5"/>
      <c r="F22" s="5"/>
      <c r="G22" s="5"/>
      <c r="H22" s="5"/>
      <c r="I22" s="5"/>
      <c r="J22" s="5"/>
      <c r="K22" s="5">
        <f t="shared" si="0"/>
        <v>0</v>
      </c>
      <c r="L22" s="5"/>
      <c r="M22" s="5" t="e">
        <f t="shared" si="1"/>
        <v>#DIV/0!</v>
      </c>
      <c r="N22" s="5"/>
      <c r="O22" s="5" t="e">
        <f t="shared" si="2"/>
        <v>#DIV/0!</v>
      </c>
    </row>
    <row r="23" spans="1:15" ht="16.5" hidden="1" x14ac:dyDescent="0.3">
      <c r="A23" s="5" t="s">
        <v>4</v>
      </c>
      <c r="B23" s="5" t="s">
        <v>93</v>
      </c>
      <c r="C23" s="5" t="s">
        <v>94</v>
      </c>
      <c r="D23" s="7"/>
      <c r="E23" s="5"/>
      <c r="F23" s="5"/>
      <c r="G23" s="5"/>
      <c r="H23" s="5"/>
      <c r="I23" s="5"/>
      <c r="J23" s="5"/>
      <c r="K23" s="5">
        <f t="shared" si="0"/>
        <v>0</v>
      </c>
      <c r="L23" s="5"/>
      <c r="M23" s="5" t="e">
        <f t="shared" si="1"/>
        <v>#DIV/0!</v>
      </c>
      <c r="N23" s="5"/>
      <c r="O23" s="5" t="e">
        <f t="shared" si="2"/>
        <v>#DIV/0!</v>
      </c>
    </row>
    <row r="24" spans="1:15" ht="16.5" hidden="1" x14ac:dyDescent="0.3">
      <c r="A24" s="5" t="s">
        <v>4</v>
      </c>
      <c r="B24" s="5" t="s">
        <v>93</v>
      </c>
      <c r="C24" s="5" t="s">
        <v>94</v>
      </c>
      <c r="D24" s="7"/>
      <c r="E24" s="5"/>
      <c r="F24" s="5"/>
      <c r="G24" s="5"/>
      <c r="H24" s="5"/>
      <c r="I24" s="5"/>
      <c r="J24" s="5"/>
      <c r="K24" s="5">
        <f t="shared" si="0"/>
        <v>0</v>
      </c>
      <c r="L24" s="5"/>
      <c r="M24" s="5" t="e">
        <f t="shared" si="1"/>
        <v>#DIV/0!</v>
      </c>
      <c r="N24" s="5"/>
      <c r="O24" s="5" t="e">
        <f t="shared" si="2"/>
        <v>#DIV/0!</v>
      </c>
    </row>
    <row r="25" spans="1:15" ht="16.5" hidden="1" x14ac:dyDescent="0.3">
      <c r="A25" s="5" t="s">
        <v>4</v>
      </c>
      <c r="B25" s="5" t="s">
        <v>93</v>
      </c>
      <c r="C25" s="5" t="s">
        <v>94</v>
      </c>
      <c r="D25" s="7"/>
      <c r="E25" s="5"/>
      <c r="F25" s="5"/>
      <c r="G25" s="5"/>
      <c r="H25" s="5"/>
      <c r="I25" s="5"/>
      <c r="J25" s="5"/>
      <c r="K25" s="5">
        <f t="shared" si="0"/>
        <v>0</v>
      </c>
      <c r="L25" s="5"/>
      <c r="M25" s="5" t="e">
        <f t="shared" si="1"/>
        <v>#DIV/0!</v>
      </c>
      <c r="N25" s="5"/>
      <c r="O25" s="5" t="e">
        <f t="shared" si="2"/>
        <v>#DIV/0!</v>
      </c>
    </row>
    <row r="26" spans="1:15" ht="16.5" hidden="1" x14ac:dyDescent="0.3">
      <c r="A26" s="5" t="s">
        <v>4</v>
      </c>
      <c r="B26" s="5" t="s">
        <v>93</v>
      </c>
      <c r="C26" s="5" t="s">
        <v>94</v>
      </c>
      <c r="D26" s="7"/>
      <c r="E26" s="5"/>
      <c r="F26" s="5"/>
      <c r="G26" s="5"/>
      <c r="H26" s="5"/>
      <c r="I26" s="5"/>
      <c r="J26" s="5"/>
      <c r="K26" s="5">
        <f t="shared" si="0"/>
        <v>0</v>
      </c>
      <c r="L26" s="5"/>
      <c r="M26" s="5" t="e">
        <f t="shared" si="1"/>
        <v>#DIV/0!</v>
      </c>
      <c r="N26" s="5"/>
      <c r="O26" s="5" t="e">
        <f t="shared" si="2"/>
        <v>#DIV/0!</v>
      </c>
    </row>
    <row r="27" spans="1:15" ht="16.5" hidden="1" x14ac:dyDescent="0.3">
      <c r="A27" s="5" t="s">
        <v>4</v>
      </c>
      <c r="B27" s="5" t="s">
        <v>93</v>
      </c>
      <c r="C27" s="5" t="s">
        <v>94</v>
      </c>
      <c r="D27" s="7"/>
      <c r="E27" s="5"/>
      <c r="F27" s="5"/>
      <c r="G27" s="5"/>
      <c r="H27" s="5"/>
      <c r="I27" s="5"/>
      <c r="J27" s="5"/>
      <c r="K27" s="5">
        <f t="shared" si="0"/>
        <v>0</v>
      </c>
      <c r="L27" s="5"/>
      <c r="M27" s="5" t="e">
        <f t="shared" si="1"/>
        <v>#DIV/0!</v>
      </c>
      <c r="N27" s="5"/>
      <c r="O27" s="5" t="e">
        <f t="shared" si="2"/>
        <v>#DIV/0!</v>
      </c>
    </row>
    <row r="28" spans="1:15" ht="16.5" x14ac:dyDescent="0.3">
      <c r="A28" s="5"/>
      <c r="B28" s="5"/>
      <c r="C28" s="5"/>
      <c r="D28" s="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6.5" x14ac:dyDescent="0.3">
      <c r="A29" s="5"/>
      <c r="B29" s="5"/>
      <c r="C29" s="5"/>
      <c r="D29" s="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x14ac:dyDescent="0.25">
      <c r="K30" s="1">
        <f>SUM(K2:K28)</f>
        <v>347</v>
      </c>
      <c r="L30" s="1">
        <f>SUM(L2:L28)</f>
        <v>2</v>
      </c>
      <c r="M30" s="1">
        <f t="shared" ref="M30" si="3">SUM(K30/L30)</f>
        <v>173.5</v>
      </c>
      <c r="N30" s="1">
        <f>SUM(N2:N28)</f>
        <v>2</v>
      </c>
      <c r="O30" s="4">
        <f t="shared" ref="O30" si="4">SUM(M30+N30)</f>
        <v>175.5</v>
      </c>
    </row>
  </sheetData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O80"/>
  <sheetViews>
    <sheetView workbookViewId="0">
      <selection activeCell="A9" sqref="A9:XFD33"/>
    </sheetView>
  </sheetViews>
  <sheetFormatPr defaultRowHeight="15" x14ac:dyDescent="0.25"/>
  <cols>
    <col min="1" max="1" width="11.140625" style="1" bestFit="1" customWidth="1"/>
    <col min="2" max="2" width="22.5703125" style="1" bestFit="1" customWidth="1"/>
    <col min="3" max="3" width="16.42578125" style="1" bestFit="1" customWidth="1"/>
    <col min="4" max="4" width="20.5703125" style="2" bestFit="1" customWidth="1"/>
    <col min="5" max="7" width="9.140625" style="1" bestFit="1" customWidth="1"/>
    <col min="8" max="9" width="9.140625" style="1" customWidth="1"/>
    <col min="10" max="10" width="9.140625" style="1" bestFit="1" customWidth="1"/>
    <col min="11" max="11" width="13.28515625" style="1" bestFit="1" customWidth="1"/>
    <col min="12" max="12" width="12.28515625" style="1" bestFit="1" customWidth="1"/>
    <col min="13" max="13" width="9.140625" style="1"/>
    <col min="14" max="15" width="13.7109375" style="3" bestFit="1" customWidth="1"/>
    <col min="16" max="16384" width="9.140625" style="3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s="6" customFormat="1" ht="16.5" x14ac:dyDescent="0.3">
      <c r="A2" s="5" t="s">
        <v>4</v>
      </c>
      <c r="B2" s="5" t="s">
        <v>52</v>
      </c>
      <c r="C2" s="5" t="s">
        <v>5</v>
      </c>
      <c r="D2" s="7">
        <v>42092</v>
      </c>
      <c r="E2" s="5">
        <v>180</v>
      </c>
      <c r="F2" s="5">
        <v>184</v>
      </c>
      <c r="G2" s="5">
        <v>178</v>
      </c>
      <c r="H2" s="5">
        <v>0</v>
      </c>
      <c r="I2" s="5">
        <v>0</v>
      </c>
      <c r="J2" s="5">
        <v>0</v>
      </c>
      <c r="K2" s="5">
        <f>SUM(E2:J2)</f>
        <v>542</v>
      </c>
      <c r="L2" s="5">
        <v>3</v>
      </c>
      <c r="M2" s="5">
        <f>SUM(K2/L2)</f>
        <v>180.66666666666666</v>
      </c>
      <c r="N2" s="5">
        <v>9</v>
      </c>
      <c r="O2" s="5">
        <f>SUM(M2+N2)</f>
        <v>189.66666666666666</v>
      </c>
    </row>
    <row r="3" spans="1:15" s="6" customFormat="1" ht="16.5" x14ac:dyDescent="0.3">
      <c r="A3" s="5" t="s">
        <v>4</v>
      </c>
      <c r="B3" s="5" t="s">
        <v>52</v>
      </c>
      <c r="C3" s="5" t="s">
        <v>5</v>
      </c>
      <c r="D3" s="7">
        <v>42120</v>
      </c>
      <c r="E3" s="5">
        <v>188</v>
      </c>
      <c r="F3" s="5">
        <v>189</v>
      </c>
      <c r="G3" s="5">
        <v>189</v>
      </c>
      <c r="H3" s="5">
        <v>0</v>
      </c>
      <c r="I3" s="5">
        <v>0</v>
      </c>
      <c r="J3" s="5">
        <v>0</v>
      </c>
      <c r="K3" s="5">
        <f t="shared" ref="K3:K33" si="0">SUM(E3:J3)</f>
        <v>566</v>
      </c>
      <c r="L3" s="5">
        <v>3</v>
      </c>
      <c r="M3" s="5">
        <f t="shared" ref="M3:M6" si="1">SUM(K3/L3)</f>
        <v>188.66666666666666</v>
      </c>
      <c r="N3" s="5">
        <v>33</v>
      </c>
      <c r="O3" s="5">
        <f t="shared" ref="O3:O33" si="2">SUM(M3+N3)</f>
        <v>221.66666666666666</v>
      </c>
    </row>
    <row r="4" spans="1:15" ht="16.5" x14ac:dyDescent="0.3">
      <c r="A4" s="5" t="s">
        <v>4</v>
      </c>
      <c r="B4" s="5" t="s">
        <v>52</v>
      </c>
      <c r="C4" s="1" t="s">
        <v>5</v>
      </c>
      <c r="D4" s="2">
        <v>42161</v>
      </c>
      <c r="E4" s="1">
        <v>189</v>
      </c>
      <c r="F4" s="1">
        <v>191</v>
      </c>
      <c r="G4" s="1">
        <v>190</v>
      </c>
      <c r="H4" s="1">
        <v>190</v>
      </c>
      <c r="I4" s="1">
        <v>191</v>
      </c>
      <c r="J4" s="1">
        <v>190</v>
      </c>
      <c r="K4" s="5">
        <f t="shared" si="0"/>
        <v>1141</v>
      </c>
      <c r="L4" s="1">
        <v>6</v>
      </c>
      <c r="M4" s="1">
        <f t="shared" si="1"/>
        <v>190.16666666666666</v>
      </c>
      <c r="N4" s="1">
        <v>108</v>
      </c>
      <c r="O4" s="1">
        <f t="shared" si="2"/>
        <v>298.16666666666663</v>
      </c>
    </row>
    <row r="5" spans="1:15" s="6" customFormat="1" ht="16.5" x14ac:dyDescent="0.3">
      <c r="A5" s="5" t="s">
        <v>4</v>
      </c>
      <c r="B5" s="5" t="s">
        <v>52</v>
      </c>
      <c r="C5" s="5" t="s">
        <v>5</v>
      </c>
      <c r="D5" s="7">
        <v>42182</v>
      </c>
      <c r="E5" s="5">
        <v>179</v>
      </c>
      <c r="F5" s="5">
        <v>184</v>
      </c>
      <c r="G5" s="5">
        <v>184</v>
      </c>
      <c r="H5" s="5">
        <v>0</v>
      </c>
      <c r="I5" s="5">
        <v>0</v>
      </c>
      <c r="J5" s="5">
        <v>0</v>
      </c>
      <c r="K5" s="5">
        <f t="shared" si="0"/>
        <v>547</v>
      </c>
      <c r="L5" s="5">
        <v>3</v>
      </c>
      <c r="M5" s="5">
        <f t="shared" si="1"/>
        <v>182.33333333333334</v>
      </c>
      <c r="N5" s="5">
        <v>9</v>
      </c>
      <c r="O5" s="5">
        <f t="shared" si="2"/>
        <v>191.33333333333334</v>
      </c>
    </row>
    <row r="6" spans="1:15" s="6" customFormat="1" ht="16.5" x14ac:dyDescent="0.3">
      <c r="A6" s="5" t="s">
        <v>4</v>
      </c>
      <c r="B6" s="5" t="s">
        <v>52</v>
      </c>
      <c r="C6" s="5" t="s">
        <v>5</v>
      </c>
      <c r="D6" s="7">
        <v>42210</v>
      </c>
      <c r="E6" s="5">
        <v>188</v>
      </c>
      <c r="F6" s="5">
        <v>183</v>
      </c>
      <c r="G6" s="5">
        <v>181</v>
      </c>
      <c r="H6" s="5">
        <v>0</v>
      </c>
      <c r="I6" s="5">
        <v>0</v>
      </c>
      <c r="J6" s="5">
        <v>0</v>
      </c>
      <c r="K6" s="5">
        <f t="shared" si="0"/>
        <v>552</v>
      </c>
      <c r="L6" s="5">
        <v>3</v>
      </c>
      <c r="M6" s="5">
        <f t="shared" si="1"/>
        <v>184</v>
      </c>
      <c r="N6" s="5">
        <v>12</v>
      </c>
      <c r="O6" s="5">
        <f t="shared" si="2"/>
        <v>196</v>
      </c>
    </row>
    <row r="7" spans="1:15" ht="16.5" x14ac:dyDescent="0.3">
      <c r="A7" s="5" t="s">
        <v>4</v>
      </c>
      <c r="B7" s="5" t="s">
        <v>52</v>
      </c>
      <c r="C7" s="1" t="s">
        <v>5</v>
      </c>
      <c r="D7" s="2">
        <v>42267</v>
      </c>
      <c r="E7" s="1">
        <v>184</v>
      </c>
      <c r="F7" s="1">
        <v>187</v>
      </c>
      <c r="G7" s="1">
        <v>181</v>
      </c>
      <c r="H7" s="1">
        <v>0</v>
      </c>
      <c r="I7" s="1">
        <v>0</v>
      </c>
      <c r="J7" s="1">
        <v>0</v>
      </c>
      <c r="K7" s="5">
        <f t="shared" si="0"/>
        <v>552</v>
      </c>
      <c r="L7" s="1">
        <v>3</v>
      </c>
      <c r="M7" s="1">
        <f>SUM(K7/L7)</f>
        <v>184</v>
      </c>
      <c r="N7" s="1">
        <v>15</v>
      </c>
      <c r="O7" s="1">
        <f t="shared" si="2"/>
        <v>199</v>
      </c>
    </row>
    <row r="8" spans="1:15" s="6" customFormat="1" ht="16.5" x14ac:dyDescent="0.3">
      <c r="A8" s="5" t="s">
        <v>4</v>
      </c>
      <c r="B8" s="5" t="s">
        <v>52</v>
      </c>
      <c r="C8" s="5" t="s">
        <v>5</v>
      </c>
      <c r="D8" s="7">
        <v>42302</v>
      </c>
      <c r="E8" s="5">
        <v>181</v>
      </c>
      <c r="F8" s="5">
        <v>183</v>
      </c>
      <c r="G8" s="5">
        <v>189</v>
      </c>
      <c r="H8" s="5">
        <v>0</v>
      </c>
      <c r="I8" s="5">
        <v>0</v>
      </c>
      <c r="J8" s="5">
        <v>0</v>
      </c>
      <c r="K8" s="5">
        <f t="shared" ref="K8" si="3">SUM(E8:J8)</f>
        <v>553</v>
      </c>
      <c r="L8" s="5">
        <v>3</v>
      </c>
      <c r="M8" s="5">
        <f t="shared" ref="M8" si="4">SUM(K8/L8)</f>
        <v>184.33333333333334</v>
      </c>
      <c r="N8" s="5">
        <v>24</v>
      </c>
      <c r="O8" s="5">
        <f t="shared" ref="O8" si="5">SUM(M8+N8)</f>
        <v>208.33333333333334</v>
      </c>
    </row>
    <row r="9" spans="1:15" s="6" customFormat="1" ht="16.5" hidden="1" x14ac:dyDescent="0.3">
      <c r="A9" s="5" t="s">
        <v>4</v>
      </c>
      <c r="B9" s="5" t="s">
        <v>52</v>
      </c>
      <c r="C9" s="5"/>
      <c r="D9" s="7"/>
      <c r="E9" s="5"/>
      <c r="F9" s="5"/>
      <c r="G9" s="5"/>
      <c r="H9" s="5"/>
      <c r="I9" s="5"/>
      <c r="J9" s="5"/>
      <c r="K9" s="5">
        <f t="shared" si="0"/>
        <v>0</v>
      </c>
      <c r="L9" s="5"/>
      <c r="M9" s="5" t="e">
        <f t="shared" ref="M9:M33" si="6">SUM(K9/L9)</f>
        <v>#DIV/0!</v>
      </c>
      <c r="N9" s="5"/>
      <c r="O9" s="5" t="e">
        <f t="shared" si="2"/>
        <v>#DIV/0!</v>
      </c>
    </row>
    <row r="10" spans="1:15" s="6" customFormat="1" ht="16.5" hidden="1" x14ac:dyDescent="0.3">
      <c r="A10" s="5" t="s">
        <v>4</v>
      </c>
      <c r="B10" s="5" t="s">
        <v>52</v>
      </c>
      <c r="C10" s="5"/>
      <c r="D10" s="7"/>
      <c r="E10" s="5"/>
      <c r="F10" s="5"/>
      <c r="G10" s="5"/>
      <c r="H10" s="5"/>
      <c r="I10" s="5"/>
      <c r="J10" s="5"/>
      <c r="K10" s="5">
        <f t="shared" si="0"/>
        <v>0</v>
      </c>
      <c r="L10" s="5"/>
      <c r="M10" s="5" t="e">
        <f t="shared" si="6"/>
        <v>#DIV/0!</v>
      </c>
      <c r="N10" s="5"/>
      <c r="O10" s="5" t="e">
        <f t="shared" si="2"/>
        <v>#DIV/0!</v>
      </c>
    </row>
    <row r="11" spans="1:15" ht="16.5" hidden="1" x14ac:dyDescent="0.3">
      <c r="A11" s="5" t="s">
        <v>4</v>
      </c>
      <c r="B11" s="5" t="s">
        <v>52</v>
      </c>
      <c r="K11" s="5">
        <f t="shared" si="0"/>
        <v>0</v>
      </c>
      <c r="M11" s="1" t="e">
        <f t="shared" si="6"/>
        <v>#DIV/0!</v>
      </c>
      <c r="N11" s="1"/>
      <c r="O11" s="1" t="e">
        <f t="shared" si="2"/>
        <v>#DIV/0!</v>
      </c>
    </row>
    <row r="12" spans="1:15" s="6" customFormat="1" ht="16.5" hidden="1" x14ac:dyDescent="0.3">
      <c r="A12" s="5" t="s">
        <v>4</v>
      </c>
      <c r="B12" s="5" t="s">
        <v>52</v>
      </c>
      <c r="C12" s="5"/>
      <c r="D12" s="7"/>
      <c r="E12" s="5"/>
      <c r="F12" s="5"/>
      <c r="G12" s="5"/>
      <c r="H12" s="5"/>
      <c r="I12" s="5"/>
      <c r="J12" s="5"/>
      <c r="K12" s="5">
        <f t="shared" si="0"/>
        <v>0</v>
      </c>
      <c r="L12" s="5"/>
      <c r="M12" s="5" t="e">
        <f t="shared" si="6"/>
        <v>#DIV/0!</v>
      </c>
      <c r="N12" s="5"/>
      <c r="O12" s="5" t="e">
        <f t="shared" si="2"/>
        <v>#DIV/0!</v>
      </c>
    </row>
    <row r="13" spans="1:15" s="6" customFormat="1" ht="16.5" hidden="1" x14ac:dyDescent="0.3">
      <c r="A13" s="5" t="s">
        <v>4</v>
      </c>
      <c r="B13" s="5" t="s">
        <v>52</v>
      </c>
      <c r="C13" s="5"/>
      <c r="D13" s="7"/>
      <c r="E13" s="5"/>
      <c r="F13" s="5"/>
      <c r="G13" s="5"/>
      <c r="H13" s="5"/>
      <c r="I13" s="5"/>
      <c r="J13" s="5"/>
      <c r="K13" s="5">
        <f t="shared" si="0"/>
        <v>0</v>
      </c>
      <c r="L13" s="5"/>
      <c r="M13" s="5" t="e">
        <f t="shared" si="6"/>
        <v>#DIV/0!</v>
      </c>
      <c r="N13" s="5"/>
      <c r="O13" s="5" t="e">
        <f t="shared" si="2"/>
        <v>#DIV/0!</v>
      </c>
    </row>
    <row r="14" spans="1:15" s="6" customFormat="1" ht="16.5" hidden="1" x14ac:dyDescent="0.3">
      <c r="A14" s="5" t="s">
        <v>4</v>
      </c>
      <c r="B14" s="5" t="s">
        <v>52</v>
      </c>
      <c r="C14" s="5"/>
      <c r="D14" s="7"/>
      <c r="E14" s="5"/>
      <c r="F14" s="5"/>
      <c r="G14" s="5"/>
      <c r="H14" s="5"/>
      <c r="I14" s="5"/>
      <c r="J14" s="5"/>
      <c r="K14" s="5">
        <f t="shared" si="0"/>
        <v>0</v>
      </c>
      <c r="L14" s="5"/>
      <c r="M14" s="5" t="e">
        <f t="shared" si="6"/>
        <v>#DIV/0!</v>
      </c>
      <c r="N14" s="5"/>
      <c r="O14" s="5" t="e">
        <f t="shared" si="2"/>
        <v>#DIV/0!</v>
      </c>
    </row>
    <row r="15" spans="1:15" s="6" customFormat="1" ht="16.5" hidden="1" x14ac:dyDescent="0.3">
      <c r="A15" s="5" t="s">
        <v>4</v>
      </c>
      <c r="B15" s="5" t="s">
        <v>52</v>
      </c>
      <c r="C15" s="5"/>
      <c r="D15" s="7"/>
      <c r="E15" s="5"/>
      <c r="F15" s="5"/>
      <c r="G15" s="5"/>
      <c r="H15" s="5"/>
      <c r="I15" s="5"/>
      <c r="J15" s="5"/>
      <c r="K15" s="5">
        <f t="shared" si="0"/>
        <v>0</v>
      </c>
      <c r="L15" s="5"/>
      <c r="M15" s="5" t="e">
        <f t="shared" si="6"/>
        <v>#DIV/0!</v>
      </c>
      <c r="N15" s="5"/>
      <c r="O15" s="5" t="e">
        <f t="shared" si="2"/>
        <v>#DIV/0!</v>
      </c>
    </row>
    <row r="16" spans="1:15" ht="16.5" hidden="1" x14ac:dyDescent="0.3">
      <c r="A16" s="5" t="s">
        <v>4</v>
      </c>
      <c r="B16" s="5" t="s">
        <v>52</v>
      </c>
      <c r="K16" s="5">
        <f t="shared" si="0"/>
        <v>0</v>
      </c>
      <c r="M16" s="1" t="e">
        <f t="shared" si="6"/>
        <v>#DIV/0!</v>
      </c>
      <c r="N16" s="1"/>
      <c r="O16" s="1" t="e">
        <f t="shared" si="2"/>
        <v>#DIV/0!</v>
      </c>
    </row>
    <row r="17" spans="1:15" s="6" customFormat="1" ht="16.5" hidden="1" x14ac:dyDescent="0.3">
      <c r="A17" s="5" t="s">
        <v>4</v>
      </c>
      <c r="B17" s="5" t="s">
        <v>52</v>
      </c>
      <c r="C17" s="5"/>
      <c r="D17" s="7"/>
      <c r="E17" s="5"/>
      <c r="F17" s="5"/>
      <c r="G17" s="5"/>
      <c r="H17" s="5"/>
      <c r="I17" s="5"/>
      <c r="J17" s="5"/>
      <c r="K17" s="5">
        <f t="shared" si="0"/>
        <v>0</v>
      </c>
      <c r="L17" s="5"/>
      <c r="M17" s="5" t="e">
        <f t="shared" si="6"/>
        <v>#DIV/0!</v>
      </c>
      <c r="N17" s="5"/>
      <c r="O17" s="5" t="e">
        <f t="shared" si="2"/>
        <v>#DIV/0!</v>
      </c>
    </row>
    <row r="18" spans="1:15" s="6" customFormat="1" ht="16.5" hidden="1" x14ac:dyDescent="0.3">
      <c r="A18" s="5" t="s">
        <v>4</v>
      </c>
      <c r="B18" s="5" t="s">
        <v>52</v>
      </c>
      <c r="C18" s="5"/>
      <c r="D18" s="7"/>
      <c r="E18" s="5"/>
      <c r="F18" s="5"/>
      <c r="G18" s="5"/>
      <c r="H18" s="5"/>
      <c r="I18" s="5"/>
      <c r="J18" s="5"/>
      <c r="K18" s="5">
        <f t="shared" si="0"/>
        <v>0</v>
      </c>
      <c r="L18" s="5"/>
      <c r="M18" s="5" t="e">
        <f t="shared" si="6"/>
        <v>#DIV/0!</v>
      </c>
      <c r="N18" s="5"/>
      <c r="O18" s="5" t="e">
        <f t="shared" si="2"/>
        <v>#DIV/0!</v>
      </c>
    </row>
    <row r="19" spans="1:15" s="6" customFormat="1" ht="16.5" hidden="1" x14ac:dyDescent="0.3">
      <c r="A19" s="5" t="s">
        <v>4</v>
      </c>
      <c r="B19" s="5" t="s">
        <v>52</v>
      </c>
      <c r="C19" s="5"/>
      <c r="D19" s="7"/>
      <c r="E19" s="5"/>
      <c r="F19" s="5"/>
      <c r="G19" s="5"/>
      <c r="H19" s="5"/>
      <c r="I19" s="5"/>
      <c r="J19" s="5"/>
      <c r="K19" s="5">
        <f t="shared" si="0"/>
        <v>0</v>
      </c>
      <c r="L19" s="5"/>
      <c r="M19" s="5" t="e">
        <f t="shared" si="6"/>
        <v>#DIV/0!</v>
      </c>
      <c r="N19" s="5"/>
      <c r="O19" s="5" t="e">
        <f t="shared" si="2"/>
        <v>#DIV/0!</v>
      </c>
    </row>
    <row r="20" spans="1:15" s="6" customFormat="1" ht="16.5" hidden="1" x14ac:dyDescent="0.3">
      <c r="A20" s="5" t="s">
        <v>4</v>
      </c>
      <c r="B20" s="5" t="s">
        <v>52</v>
      </c>
      <c r="C20" s="5"/>
      <c r="D20" s="7"/>
      <c r="E20" s="5"/>
      <c r="F20" s="5"/>
      <c r="G20" s="5"/>
      <c r="H20" s="5"/>
      <c r="I20" s="5"/>
      <c r="J20" s="5"/>
      <c r="K20" s="5">
        <f t="shared" si="0"/>
        <v>0</v>
      </c>
      <c r="L20" s="5"/>
      <c r="M20" s="5" t="e">
        <f t="shared" si="6"/>
        <v>#DIV/0!</v>
      </c>
      <c r="N20" s="5"/>
      <c r="O20" s="5" t="e">
        <f t="shared" si="2"/>
        <v>#DIV/0!</v>
      </c>
    </row>
    <row r="21" spans="1:15" s="6" customFormat="1" ht="16.5" hidden="1" x14ac:dyDescent="0.3">
      <c r="A21" s="5" t="s">
        <v>4</v>
      </c>
      <c r="B21" s="5" t="s">
        <v>52</v>
      </c>
      <c r="C21" s="5"/>
      <c r="D21" s="7"/>
      <c r="E21" s="5"/>
      <c r="F21" s="5"/>
      <c r="G21" s="5"/>
      <c r="H21" s="5"/>
      <c r="I21" s="5"/>
      <c r="J21" s="5"/>
      <c r="K21" s="5">
        <f t="shared" si="0"/>
        <v>0</v>
      </c>
      <c r="L21" s="5"/>
      <c r="M21" s="5" t="e">
        <f t="shared" si="6"/>
        <v>#DIV/0!</v>
      </c>
      <c r="N21" s="5"/>
      <c r="O21" s="5" t="e">
        <f t="shared" si="2"/>
        <v>#DIV/0!</v>
      </c>
    </row>
    <row r="22" spans="1:15" s="6" customFormat="1" ht="16.5" hidden="1" x14ac:dyDescent="0.3">
      <c r="A22" s="5" t="s">
        <v>4</v>
      </c>
      <c r="B22" s="5" t="s">
        <v>52</v>
      </c>
      <c r="C22" s="5"/>
      <c r="D22" s="7"/>
      <c r="E22" s="5"/>
      <c r="F22" s="5"/>
      <c r="G22" s="5"/>
      <c r="H22" s="5"/>
      <c r="I22" s="5"/>
      <c r="J22" s="5"/>
      <c r="K22" s="5">
        <f t="shared" si="0"/>
        <v>0</v>
      </c>
      <c r="L22" s="5"/>
      <c r="M22" s="5" t="e">
        <f t="shared" si="6"/>
        <v>#DIV/0!</v>
      </c>
      <c r="N22" s="5"/>
      <c r="O22" s="5" t="e">
        <f t="shared" si="2"/>
        <v>#DIV/0!</v>
      </c>
    </row>
    <row r="23" spans="1:15" s="6" customFormat="1" ht="16.5" hidden="1" x14ac:dyDescent="0.3">
      <c r="A23" s="5" t="s">
        <v>4</v>
      </c>
      <c r="B23" s="5" t="s">
        <v>52</v>
      </c>
      <c r="C23" s="5"/>
      <c r="D23" s="7"/>
      <c r="E23" s="5"/>
      <c r="F23" s="5"/>
      <c r="G23" s="5"/>
      <c r="H23" s="5"/>
      <c r="I23" s="5"/>
      <c r="J23" s="5"/>
      <c r="K23" s="5">
        <f t="shared" si="0"/>
        <v>0</v>
      </c>
      <c r="L23" s="5"/>
      <c r="M23" s="5" t="e">
        <f t="shared" si="6"/>
        <v>#DIV/0!</v>
      </c>
      <c r="N23" s="5"/>
      <c r="O23" s="5" t="e">
        <f t="shared" si="2"/>
        <v>#DIV/0!</v>
      </c>
    </row>
    <row r="24" spans="1:15" s="6" customFormat="1" ht="16.5" hidden="1" x14ac:dyDescent="0.3">
      <c r="A24" s="5" t="s">
        <v>4</v>
      </c>
      <c r="B24" s="5" t="s">
        <v>52</v>
      </c>
      <c r="C24" s="5"/>
      <c r="D24" s="7"/>
      <c r="E24" s="5"/>
      <c r="F24" s="5"/>
      <c r="G24" s="5"/>
      <c r="H24" s="5"/>
      <c r="I24" s="5"/>
      <c r="J24" s="5"/>
      <c r="K24" s="5">
        <f t="shared" si="0"/>
        <v>0</v>
      </c>
      <c r="L24" s="5"/>
      <c r="M24" s="5" t="e">
        <f t="shared" si="6"/>
        <v>#DIV/0!</v>
      </c>
      <c r="N24" s="5"/>
      <c r="O24" s="5" t="e">
        <f t="shared" si="2"/>
        <v>#DIV/0!</v>
      </c>
    </row>
    <row r="25" spans="1:15" s="6" customFormat="1" ht="16.5" hidden="1" x14ac:dyDescent="0.3">
      <c r="A25" s="5" t="s">
        <v>4</v>
      </c>
      <c r="B25" s="5" t="s">
        <v>52</v>
      </c>
      <c r="C25" s="5"/>
      <c r="D25" s="7"/>
      <c r="E25" s="5"/>
      <c r="F25" s="5"/>
      <c r="G25" s="5"/>
      <c r="H25" s="5"/>
      <c r="I25" s="5"/>
      <c r="J25" s="5"/>
      <c r="K25" s="5">
        <f t="shared" si="0"/>
        <v>0</v>
      </c>
      <c r="L25" s="5"/>
      <c r="M25" s="5" t="e">
        <f t="shared" si="6"/>
        <v>#DIV/0!</v>
      </c>
      <c r="N25" s="5"/>
      <c r="O25" s="5" t="e">
        <f t="shared" si="2"/>
        <v>#DIV/0!</v>
      </c>
    </row>
    <row r="26" spans="1:15" s="6" customFormat="1" ht="16.5" hidden="1" x14ac:dyDescent="0.3">
      <c r="A26" s="5" t="s">
        <v>4</v>
      </c>
      <c r="B26" s="5" t="s">
        <v>52</v>
      </c>
      <c r="C26" s="5"/>
      <c r="D26" s="7"/>
      <c r="E26" s="5"/>
      <c r="F26" s="5"/>
      <c r="G26" s="5"/>
      <c r="H26" s="5"/>
      <c r="I26" s="5"/>
      <c r="J26" s="5"/>
      <c r="K26" s="5">
        <f t="shared" si="0"/>
        <v>0</v>
      </c>
      <c r="L26" s="5"/>
      <c r="M26" s="5" t="e">
        <f t="shared" si="6"/>
        <v>#DIV/0!</v>
      </c>
      <c r="N26" s="5"/>
      <c r="O26" s="5" t="e">
        <f t="shared" si="2"/>
        <v>#DIV/0!</v>
      </c>
    </row>
    <row r="27" spans="1:15" s="6" customFormat="1" ht="16.5" hidden="1" x14ac:dyDescent="0.3">
      <c r="A27" s="5" t="s">
        <v>4</v>
      </c>
      <c r="B27" s="5" t="s">
        <v>52</v>
      </c>
      <c r="C27" s="5"/>
      <c r="D27" s="7"/>
      <c r="E27" s="5"/>
      <c r="F27" s="5"/>
      <c r="G27" s="5"/>
      <c r="H27" s="5"/>
      <c r="I27" s="5"/>
      <c r="J27" s="5"/>
      <c r="K27" s="5">
        <f t="shared" si="0"/>
        <v>0</v>
      </c>
      <c r="L27" s="5"/>
      <c r="M27" s="5" t="e">
        <f t="shared" si="6"/>
        <v>#DIV/0!</v>
      </c>
      <c r="N27" s="5"/>
      <c r="O27" s="5" t="e">
        <f t="shared" si="2"/>
        <v>#DIV/0!</v>
      </c>
    </row>
    <row r="28" spans="1:15" s="6" customFormat="1" ht="16.5" hidden="1" x14ac:dyDescent="0.3">
      <c r="A28" s="5" t="s">
        <v>4</v>
      </c>
      <c r="B28" s="5" t="s">
        <v>52</v>
      </c>
      <c r="C28" s="5"/>
      <c r="D28" s="7"/>
      <c r="E28" s="5"/>
      <c r="F28" s="5"/>
      <c r="G28" s="5"/>
      <c r="H28" s="5"/>
      <c r="I28" s="5"/>
      <c r="J28" s="5"/>
      <c r="K28" s="5">
        <f t="shared" si="0"/>
        <v>0</v>
      </c>
      <c r="L28" s="5"/>
      <c r="M28" s="5" t="e">
        <f t="shared" si="6"/>
        <v>#DIV/0!</v>
      </c>
      <c r="N28" s="5"/>
      <c r="O28" s="5" t="e">
        <f t="shared" si="2"/>
        <v>#DIV/0!</v>
      </c>
    </row>
    <row r="29" spans="1:15" s="6" customFormat="1" ht="16.5" hidden="1" x14ac:dyDescent="0.3">
      <c r="A29" s="5" t="s">
        <v>4</v>
      </c>
      <c r="B29" s="5" t="s">
        <v>52</v>
      </c>
      <c r="C29" s="5"/>
      <c r="D29" s="7"/>
      <c r="E29" s="5"/>
      <c r="F29" s="5"/>
      <c r="G29" s="5"/>
      <c r="H29" s="5"/>
      <c r="I29" s="5"/>
      <c r="J29" s="5"/>
      <c r="K29" s="5">
        <f t="shared" si="0"/>
        <v>0</v>
      </c>
      <c r="L29" s="5"/>
      <c r="M29" s="5" t="e">
        <f t="shared" si="6"/>
        <v>#DIV/0!</v>
      </c>
      <c r="N29" s="5"/>
      <c r="O29" s="5" t="e">
        <f t="shared" si="2"/>
        <v>#DIV/0!</v>
      </c>
    </row>
    <row r="30" spans="1:15" s="6" customFormat="1" ht="16.5" hidden="1" x14ac:dyDescent="0.3">
      <c r="A30" s="5" t="s">
        <v>4</v>
      </c>
      <c r="B30" s="5" t="s">
        <v>52</v>
      </c>
      <c r="C30" s="5"/>
      <c r="D30" s="7"/>
      <c r="E30" s="5"/>
      <c r="F30" s="5"/>
      <c r="G30" s="5"/>
      <c r="H30" s="5"/>
      <c r="I30" s="5"/>
      <c r="J30" s="5"/>
      <c r="K30" s="5">
        <f t="shared" si="0"/>
        <v>0</v>
      </c>
      <c r="L30" s="5"/>
      <c r="M30" s="5" t="e">
        <f t="shared" si="6"/>
        <v>#DIV/0!</v>
      </c>
      <c r="N30" s="5"/>
      <c r="O30" s="5" t="e">
        <f t="shared" si="2"/>
        <v>#DIV/0!</v>
      </c>
    </row>
    <row r="31" spans="1:15" s="6" customFormat="1" ht="16.5" hidden="1" x14ac:dyDescent="0.3">
      <c r="A31" s="5" t="s">
        <v>4</v>
      </c>
      <c r="B31" s="5" t="s">
        <v>52</v>
      </c>
      <c r="C31" s="5"/>
      <c r="D31" s="7"/>
      <c r="E31" s="5"/>
      <c r="F31" s="5"/>
      <c r="G31" s="5"/>
      <c r="H31" s="5"/>
      <c r="I31" s="5"/>
      <c r="J31" s="5"/>
      <c r="K31" s="5">
        <f t="shared" si="0"/>
        <v>0</v>
      </c>
      <c r="L31" s="5"/>
      <c r="M31" s="5" t="e">
        <f t="shared" si="6"/>
        <v>#DIV/0!</v>
      </c>
      <c r="N31" s="5"/>
      <c r="O31" s="5" t="e">
        <f t="shared" si="2"/>
        <v>#DIV/0!</v>
      </c>
    </row>
    <row r="32" spans="1:15" s="6" customFormat="1" ht="16.5" hidden="1" x14ac:dyDescent="0.3">
      <c r="A32" s="5" t="s">
        <v>4</v>
      </c>
      <c r="B32" s="5" t="s">
        <v>52</v>
      </c>
      <c r="C32" s="5"/>
      <c r="D32" s="7"/>
      <c r="E32" s="5"/>
      <c r="F32" s="5"/>
      <c r="G32" s="5"/>
      <c r="H32" s="5"/>
      <c r="I32" s="5"/>
      <c r="J32" s="5"/>
      <c r="K32" s="5">
        <f t="shared" si="0"/>
        <v>0</v>
      </c>
      <c r="L32" s="5"/>
      <c r="M32" s="5" t="e">
        <f t="shared" si="6"/>
        <v>#DIV/0!</v>
      </c>
      <c r="N32" s="5"/>
      <c r="O32" s="5" t="e">
        <f t="shared" si="2"/>
        <v>#DIV/0!</v>
      </c>
    </row>
    <row r="33" spans="1:15" s="6" customFormat="1" ht="16.5" hidden="1" x14ac:dyDescent="0.3">
      <c r="A33" s="5" t="s">
        <v>4</v>
      </c>
      <c r="B33" s="5" t="s">
        <v>52</v>
      </c>
      <c r="C33" s="5"/>
      <c r="D33" s="7"/>
      <c r="E33" s="5"/>
      <c r="F33" s="5"/>
      <c r="G33" s="5"/>
      <c r="H33" s="5"/>
      <c r="I33" s="5"/>
      <c r="J33" s="5"/>
      <c r="K33" s="5">
        <f t="shared" si="0"/>
        <v>0</v>
      </c>
      <c r="L33" s="5"/>
      <c r="M33" s="5" t="e">
        <f t="shared" si="6"/>
        <v>#DIV/0!</v>
      </c>
      <c r="N33" s="5"/>
      <c r="O33" s="5" t="e">
        <f t="shared" si="2"/>
        <v>#DIV/0!</v>
      </c>
    </row>
    <row r="37" spans="1:15" ht="16.5" x14ac:dyDescent="0.3">
      <c r="K37" s="1">
        <f>SUM(K2:K36)</f>
        <v>4453</v>
      </c>
      <c r="L37" s="1">
        <f>SUM(L2:L36)</f>
        <v>24</v>
      </c>
      <c r="M37" s="5">
        <f t="shared" ref="M37" si="7">SUM(K37/L37)</f>
        <v>185.54166666666666</v>
      </c>
      <c r="N37" s="1">
        <f>SUM(N2:N36)</f>
        <v>210</v>
      </c>
      <c r="O37" s="5">
        <f t="shared" ref="O37" si="8">SUM(M37+N37)</f>
        <v>395.54166666666663</v>
      </c>
    </row>
    <row r="44" spans="1:15" x14ac:dyDescent="0.25">
      <c r="A44" s="1" t="s">
        <v>0</v>
      </c>
      <c r="B44" s="1" t="s">
        <v>23</v>
      </c>
      <c r="C44" s="1" t="s">
        <v>3</v>
      </c>
      <c r="D44" s="2" t="s">
        <v>1</v>
      </c>
      <c r="E44" s="1" t="s">
        <v>2</v>
      </c>
      <c r="F44" s="1" t="s">
        <v>7</v>
      </c>
      <c r="G44" s="1" t="s">
        <v>11</v>
      </c>
      <c r="H44" s="1" t="s">
        <v>12</v>
      </c>
      <c r="I44" s="1" t="s">
        <v>15</v>
      </c>
      <c r="J44" s="1" t="s">
        <v>16</v>
      </c>
      <c r="K44" s="1" t="s">
        <v>8</v>
      </c>
      <c r="L44" s="1" t="s">
        <v>30</v>
      </c>
      <c r="M44" s="1" t="s">
        <v>10</v>
      </c>
      <c r="N44" s="1" t="s">
        <v>6</v>
      </c>
      <c r="O44" s="1" t="s">
        <v>9</v>
      </c>
    </row>
    <row r="45" spans="1:15" ht="16.5" x14ac:dyDescent="0.3">
      <c r="A45" s="5" t="s">
        <v>13</v>
      </c>
      <c r="B45" s="5" t="s">
        <v>52</v>
      </c>
      <c r="C45" s="5" t="s">
        <v>5</v>
      </c>
      <c r="D45" s="7">
        <v>42161</v>
      </c>
      <c r="E45" s="5">
        <v>168</v>
      </c>
      <c r="F45" s="5">
        <v>188</v>
      </c>
      <c r="G45" s="5">
        <v>170</v>
      </c>
      <c r="H45" s="5">
        <v>178</v>
      </c>
      <c r="I45" s="5">
        <v>174</v>
      </c>
      <c r="J45" s="5">
        <v>173</v>
      </c>
      <c r="K45" s="5">
        <f>SUM(E45:J45)</f>
        <v>1051</v>
      </c>
      <c r="L45" s="5">
        <v>6</v>
      </c>
      <c r="M45" s="5">
        <f>SUM(K45/L45)</f>
        <v>175.16666666666666</v>
      </c>
      <c r="N45" s="5">
        <v>48</v>
      </c>
      <c r="O45" s="5">
        <f>SUM(M45+N45)</f>
        <v>223.16666666666666</v>
      </c>
    </row>
    <row r="46" spans="1:15" ht="16.5" x14ac:dyDescent="0.3">
      <c r="A46" s="5" t="s">
        <v>13</v>
      </c>
      <c r="B46" s="5" t="s">
        <v>52</v>
      </c>
      <c r="C46" s="5" t="s">
        <v>5</v>
      </c>
      <c r="D46" s="7"/>
      <c r="E46" s="5"/>
      <c r="F46" s="5"/>
      <c r="G46" s="5"/>
      <c r="H46" s="5"/>
      <c r="I46" s="5"/>
      <c r="J46" s="5"/>
      <c r="K46" s="5">
        <f t="shared" ref="K46:K76" si="9">SUM(E46:J46)</f>
        <v>0</v>
      </c>
      <c r="L46" s="5"/>
      <c r="M46" s="5" t="e">
        <f t="shared" ref="M46:M49" si="10">SUM(K46/L46)</f>
        <v>#DIV/0!</v>
      </c>
      <c r="N46" s="5"/>
      <c r="O46" s="5" t="e">
        <f t="shared" ref="O46:O76" si="11">SUM(M46+N46)</f>
        <v>#DIV/0!</v>
      </c>
    </row>
    <row r="47" spans="1:15" ht="16.5" x14ac:dyDescent="0.3">
      <c r="A47" s="5" t="s">
        <v>13</v>
      </c>
      <c r="B47" s="5" t="s">
        <v>52</v>
      </c>
      <c r="C47" s="1" t="s">
        <v>5</v>
      </c>
      <c r="K47" s="5">
        <f t="shared" si="9"/>
        <v>0</v>
      </c>
      <c r="M47" s="1" t="e">
        <f t="shared" si="10"/>
        <v>#DIV/0!</v>
      </c>
      <c r="N47" s="1"/>
      <c r="O47" s="1" t="e">
        <f t="shared" si="11"/>
        <v>#DIV/0!</v>
      </c>
    </row>
    <row r="48" spans="1:15" ht="16.5" hidden="1" x14ac:dyDescent="0.3">
      <c r="A48" s="5" t="s">
        <v>13</v>
      </c>
      <c r="B48" s="5" t="s">
        <v>52</v>
      </c>
      <c r="C48" s="5"/>
      <c r="D48" s="7"/>
      <c r="E48" s="5"/>
      <c r="F48" s="5"/>
      <c r="G48" s="5"/>
      <c r="H48" s="5"/>
      <c r="I48" s="5"/>
      <c r="J48" s="5"/>
      <c r="K48" s="5">
        <f t="shared" si="9"/>
        <v>0</v>
      </c>
      <c r="L48" s="5"/>
      <c r="M48" s="5" t="e">
        <f t="shared" si="10"/>
        <v>#DIV/0!</v>
      </c>
      <c r="N48" s="5"/>
      <c r="O48" s="5" t="e">
        <f t="shared" si="11"/>
        <v>#DIV/0!</v>
      </c>
    </row>
    <row r="49" spans="1:15" ht="16.5" hidden="1" x14ac:dyDescent="0.3">
      <c r="A49" s="5" t="s">
        <v>13</v>
      </c>
      <c r="B49" s="5" t="s">
        <v>52</v>
      </c>
      <c r="C49" s="5"/>
      <c r="D49" s="7"/>
      <c r="E49" s="5"/>
      <c r="F49" s="5"/>
      <c r="G49" s="5"/>
      <c r="H49" s="5"/>
      <c r="I49" s="5"/>
      <c r="J49" s="5"/>
      <c r="K49" s="5">
        <f t="shared" si="9"/>
        <v>0</v>
      </c>
      <c r="L49" s="5"/>
      <c r="M49" s="5" t="e">
        <f t="shared" si="10"/>
        <v>#DIV/0!</v>
      </c>
      <c r="N49" s="5"/>
      <c r="O49" s="5" t="e">
        <f t="shared" si="11"/>
        <v>#DIV/0!</v>
      </c>
    </row>
    <row r="50" spans="1:15" ht="16.5" hidden="1" x14ac:dyDescent="0.3">
      <c r="A50" s="5" t="s">
        <v>13</v>
      </c>
      <c r="B50" s="5" t="s">
        <v>52</v>
      </c>
      <c r="K50" s="5">
        <f t="shared" si="9"/>
        <v>0</v>
      </c>
      <c r="M50" s="1" t="e">
        <f>SUM(K50/L50)</f>
        <v>#DIV/0!</v>
      </c>
      <c r="N50" s="1"/>
      <c r="O50" s="1" t="e">
        <f t="shared" si="11"/>
        <v>#DIV/0!</v>
      </c>
    </row>
    <row r="51" spans="1:15" ht="16.5" hidden="1" x14ac:dyDescent="0.3">
      <c r="A51" s="5" t="s">
        <v>13</v>
      </c>
      <c r="B51" s="5" t="s">
        <v>52</v>
      </c>
      <c r="C51" s="5"/>
      <c r="D51" s="7"/>
      <c r="E51" s="5"/>
      <c r="F51" s="5"/>
      <c r="G51" s="5"/>
      <c r="H51" s="5"/>
      <c r="I51" s="5"/>
      <c r="J51" s="5"/>
      <c r="K51" s="5">
        <f t="shared" si="9"/>
        <v>0</v>
      </c>
      <c r="L51" s="5"/>
      <c r="M51" s="5" t="e">
        <f t="shared" ref="M51:M76" si="12">SUM(K51/L51)</f>
        <v>#DIV/0!</v>
      </c>
      <c r="N51" s="5"/>
      <c r="O51" s="5" t="e">
        <f t="shared" si="11"/>
        <v>#DIV/0!</v>
      </c>
    </row>
    <row r="52" spans="1:15" ht="16.5" hidden="1" x14ac:dyDescent="0.3">
      <c r="A52" s="5" t="s">
        <v>13</v>
      </c>
      <c r="B52" s="5" t="s">
        <v>52</v>
      </c>
      <c r="C52" s="5"/>
      <c r="D52" s="7"/>
      <c r="E52" s="5"/>
      <c r="F52" s="5"/>
      <c r="G52" s="5"/>
      <c r="H52" s="5"/>
      <c r="I52" s="5"/>
      <c r="J52" s="5"/>
      <c r="K52" s="5">
        <f t="shared" si="9"/>
        <v>0</v>
      </c>
      <c r="L52" s="5"/>
      <c r="M52" s="5" t="e">
        <f t="shared" si="12"/>
        <v>#DIV/0!</v>
      </c>
      <c r="N52" s="5"/>
      <c r="O52" s="5" t="e">
        <f t="shared" si="11"/>
        <v>#DIV/0!</v>
      </c>
    </row>
    <row r="53" spans="1:15" ht="16.5" hidden="1" x14ac:dyDescent="0.3">
      <c r="A53" s="5" t="s">
        <v>13</v>
      </c>
      <c r="B53" s="5" t="s">
        <v>52</v>
      </c>
      <c r="C53" s="5"/>
      <c r="D53" s="7"/>
      <c r="E53" s="5"/>
      <c r="F53" s="5"/>
      <c r="G53" s="5"/>
      <c r="H53" s="5"/>
      <c r="I53" s="5"/>
      <c r="J53" s="5"/>
      <c r="K53" s="5">
        <f t="shared" si="9"/>
        <v>0</v>
      </c>
      <c r="L53" s="5"/>
      <c r="M53" s="5" t="e">
        <f t="shared" si="12"/>
        <v>#DIV/0!</v>
      </c>
      <c r="N53" s="5"/>
      <c r="O53" s="5" t="e">
        <f t="shared" si="11"/>
        <v>#DIV/0!</v>
      </c>
    </row>
    <row r="54" spans="1:15" ht="16.5" hidden="1" x14ac:dyDescent="0.3">
      <c r="A54" s="5" t="s">
        <v>13</v>
      </c>
      <c r="B54" s="5" t="s">
        <v>52</v>
      </c>
      <c r="K54" s="5">
        <f t="shared" si="9"/>
        <v>0</v>
      </c>
      <c r="M54" s="1" t="e">
        <f t="shared" si="12"/>
        <v>#DIV/0!</v>
      </c>
      <c r="N54" s="1"/>
      <c r="O54" s="1" t="e">
        <f t="shared" si="11"/>
        <v>#DIV/0!</v>
      </c>
    </row>
    <row r="55" spans="1:15" ht="16.5" hidden="1" x14ac:dyDescent="0.3">
      <c r="A55" s="5" t="s">
        <v>13</v>
      </c>
      <c r="B55" s="5" t="s">
        <v>52</v>
      </c>
      <c r="C55" s="5"/>
      <c r="D55" s="7"/>
      <c r="E55" s="5"/>
      <c r="F55" s="5"/>
      <c r="G55" s="5"/>
      <c r="H55" s="5"/>
      <c r="I55" s="5"/>
      <c r="J55" s="5"/>
      <c r="K55" s="5">
        <f t="shared" si="9"/>
        <v>0</v>
      </c>
      <c r="L55" s="5"/>
      <c r="M55" s="5" t="e">
        <f t="shared" si="12"/>
        <v>#DIV/0!</v>
      </c>
      <c r="N55" s="5"/>
      <c r="O55" s="5" t="e">
        <f t="shared" si="11"/>
        <v>#DIV/0!</v>
      </c>
    </row>
    <row r="56" spans="1:15" ht="16.5" hidden="1" x14ac:dyDescent="0.3">
      <c r="A56" s="5" t="s">
        <v>13</v>
      </c>
      <c r="B56" s="5" t="s">
        <v>52</v>
      </c>
      <c r="C56" s="5"/>
      <c r="D56" s="7"/>
      <c r="E56" s="5"/>
      <c r="F56" s="5"/>
      <c r="G56" s="5"/>
      <c r="H56" s="5"/>
      <c r="I56" s="5"/>
      <c r="J56" s="5"/>
      <c r="K56" s="5">
        <f t="shared" si="9"/>
        <v>0</v>
      </c>
      <c r="L56" s="5"/>
      <c r="M56" s="5" t="e">
        <f t="shared" si="12"/>
        <v>#DIV/0!</v>
      </c>
      <c r="N56" s="5"/>
      <c r="O56" s="5" t="e">
        <f t="shared" si="11"/>
        <v>#DIV/0!</v>
      </c>
    </row>
    <row r="57" spans="1:15" ht="16.5" hidden="1" x14ac:dyDescent="0.3">
      <c r="A57" s="5" t="s">
        <v>13</v>
      </c>
      <c r="B57" s="5" t="s">
        <v>52</v>
      </c>
      <c r="C57" s="5"/>
      <c r="D57" s="7"/>
      <c r="E57" s="5"/>
      <c r="F57" s="5"/>
      <c r="G57" s="5"/>
      <c r="H57" s="5"/>
      <c r="I57" s="5"/>
      <c r="J57" s="5"/>
      <c r="K57" s="5">
        <f t="shared" si="9"/>
        <v>0</v>
      </c>
      <c r="L57" s="5"/>
      <c r="M57" s="5" t="e">
        <f t="shared" si="12"/>
        <v>#DIV/0!</v>
      </c>
      <c r="N57" s="5"/>
      <c r="O57" s="5" t="e">
        <f t="shared" si="11"/>
        <v>#DIV/0!</v>
      </c>
    </row>
    <row r="58" spans="1:15" ht="16.5" hidden="1" x14ac:dyDescent="0.3">
      <c r="A58" s="5" t="s">
        <v>13</v>
      </c>
      <c r="B58" s="5" t="s">
        <v>52</v>
      </c>
      <c r="C58" s="5"/>
      <c r="D58" s="7"/>
      <c r="E58" s="5"/>
      <c r="F58" s="5"/>
      <c r="G58" s="5"/>
      <c r="H58" s="5"/>
      <c r="I58" s="5"/>
      <c r="J58" s="5"/>
      <c r="K58" s="5">
        <f t="shared" si="9"/>
        <v>0</v>
      </c>
      <c r="L58" s="5"/>
      <c r="M58" s="5" t="e">
        <f t="shared" si="12"/>
        <v>#DIV/0!</v>
      </c>
      <c r="N58" s="5"/>
      <c r="O58" s="5" t="e">
        <f t="shared" si="11"/>
        <v>#DIV/0!</v>
      </c>
    </row>
    <row r="59" spans="1:15" ht="16.5" hidden="1" x14ac:dyDescent="0.3">
      <c r="A59" s="5" t="s">
        <v>13</v>
      </c>
      <c r="B59" s="5" t="s">
        <v>52</v>
      </c>
      <c r="K59" s="5">
        <f t="shared" si="9"/>
        <v>0</v>
      </c>
      <c r="M59" s="1" t="e">
        <f t="shared" si="12"/>
        <v>#DIV/0!</v>
      </c>
      <c r="N59" s="1"/>
      <c r="O59" s="1" t="e">
        <f t="shared" si="11"/>
        <v>#DIV/0!</v>
      </c>
    </row>
    <row r="60" spans="1:15" ht="16.5" hidden="1" x14ac:dyDescent="0.3">
      <c r="A60" s="5" t="s">
        <v>13</v>
      </c>
      <c r="B60" s="5" t="s">
        <v>52</v>
      </c>
      <c r="C60" s="5"/>
      <c r="D60" s="7"/>
      <c r="E60" s="5"/>
      <c r="F60" s="5"/>
      <c r="G60" s="5"/>
      <c r="H60" s="5"/>
      <c r="I60" s="5"/>
      <c r="J60" s="5"/>
      <c r="K60" s="5">
        <f t="shared" si="9"/>
        <v>0</v>
      </c>
      <c r="L60" s="5"/>
      <c r="M60" s="5" t="e">
        <f t="shared" si="12"/>
        <v>#DIV/0!</v>
      </c>
      <c r="N60" s="5"/>
      <c r="O60" s="5" t="e">
        <f t="shared" si="11"/>
        <v>#DIV/0!</v>
      </c>
    </row>
    <row r="61" spans="1:15" ht="16.5" hidden="1" x14ac:dyDescent="0.3">
      <c r="A61" s="5" t="s">
        <v>13</v>
      </c>
      <c r="B61" s="5" t="s">
        <v>52</v>
      </c>
      <c r="C61" s="5"/>
      <c r="D61" s="7"/>
      <c r="E61" s="5"/>
      <c r="F61" s="5"/>
      <c r="G61" s="5"/>
      <c r="H61" s="5"/>
      <c r="I61" s="5"/>
      <c r="J61" s="5"/>
      <c r="K61" s="5">
        <f t="shared" si="9"/>
        <v>0</v>
      </c>
      <c r="L61" s="5"/>
      <c r="M61" s="5" t="e">
        <f t="shared" si="12"/>
        <v>#DIV/0!</v>
      </c>
      <c r="N61" s="5"/>
      <c r="O61" s="5" t="e">
        <f t="shared" si="11"/>
        <v>#DIV/0!</v>
      </c>
    </row>
    <row r="62" spans="1:15" ht="16.5" hidden="1" x14ac:dyDescent="0.3">
      <c r="A62" s="5" t="s">
        <v>13</v>
      </c>
      <c r="B62" s="5" t="s">
        <v>52</v>
      </c>
      <c r="C62" s="5"/>
      <c r="D62" s="7"/>
      <c r="E62" s="5"/>
      <c r="F62" s="5"/>
      <c r="G62" s="5"/>
      <c r="H62" s="5"/>
      <c r="I62" s="5"/>
      <c r="J62" s="5"/>
      <c r="K62" s="5">
        <f t="shared" si="9"/>
        <v>0</v>
      </c>
      <c r="L62" s="5"/>
      <c r="M62" s="5" t="e">
        <f t="shared" si="12"/>
        <v>#DIV/0!</v>
      </c>
      <c r="N62" s="5"/>
      <c r="O62" s="5" t="e">
        <f t="shared" si="11"/>
        <v>#DIV/0!</v>
      </c>
    </row>
    <row r="63" spans="1:15" ht="16.5" hidden="1" x14ac:dyDescent="0.3">
      <c r="A63" s="5" t="s">
        <v>13</v>
      </c>
      <c r="B63" s="5" t="s">
        <v>52</v>
      </c>
      <c r="C63" s="5"/>
      <c r="D63" s="7"/>
      <c r="E63" s="5"/>
      <c r="F63" s="5"/>
      <c r="G63" s="5"/>
      <c r="H63" s="5"/>
      <c r="I63" s="5"/>
      <c r="J63" s="5"/>
      <c r="K63" s="5">
        <f t="shared" si="9"/>
        <v>0</v>
      </c>
      <c r="L63" s="5"/>
      <c r="M63" s="5" t="e">
        <f t="shared" si="12"/>
        <v>#DIV/0!</v>
      </c>
      <c r="N63" s="5"/>
      <c r="O63" s="5" t="e">
        <f t="shared" si="11"/>
        <v>#DIV/0!</v>
      </c>
    </row>
    <row r="64" spans="1:15" ht="16.5" hidden="1" x14ac:dyDescent="0.3">
      <c r="A64" s="5" t="s">
        <v>13</v>
      </c>
      <c r="B64" s="5" t="s">
        <v>52</v>
      </c>
      <c r="C64" s="5"/>
      <c r="D64" s="7"/>
      <c r="E64" s="5"/>
      <c r="F64" s="5"/>
      <c r="G64" s="5"/>
      <c r="H64" s="5"/>
      <c r="I64" s="5"/>
      <c r="J64" s="5"/>
      <c r="K64" s="5">
        <f t="shared" si="9"/>
        <v>0</v>
      </c>
      <c r="L64" s="5"/>
      <c r="M64" s="5" t="e">
        <f t="shared" si="12"/>
        <v>#DIV/0!</v>
      </c>
      <c r="N64" s="5"/>
      <c r="O64" s="5" t="e">
        <f t="shared" si="11"/>
        <v>#DIV/0!</v>
      </c>
    </row>
    <row r="65" spans="1:15" ht="16.5" hidden="1" x14ac:dyDescent="0.3">
      <c r="A65" s="5" t="s">
        <v>13</v>
      </c>
      <c r="B65" s="5" t="s">
        <v>52</v>
      </c>
      <c r="C65" s="5"/>
      <c r="D65" s="7"/>
      <c r="E65" s="5"/>
      <c r="F65" s="5"/>
      <c r="G65" s="5"/>
      <c r="H65" s="5"/>
      <c r="I65" s="5"/>
      <c r="J65" s="5"/>
      <c r="K65" s="5">
        <f t="shared" si="9"/>
        <v>0</v>
      </c>
      <c r="L65" s="5"/>
      <c r="M65" s="5" t="e">
        <f t="shared" si="12"/>
        <v>#DIV/0!</v>
      </c>
      <c r="N65" s="5"/>
      <c r="O65" s="5" t="e">
        <f t="shared" si="11"/>
        <v>#DIV/0!</v>
      </c>
    </row>
    <row r="66" spans="1:15" ht="16.5" hidden="1" x14ac:dyDescent="0.3">
      <c r="A66" s="5" t="s">
        <v>13</v>
      </c>
      <c r="B66" s="5" t="s">
        <v>52</v>
      </c>
      <c r="C66" s="5"/>
      <c r="D66" s="7"/>
      <c r="E66" s="5"/>
      <c r="F66" s="5"/>
      <c r="G66" s="5"/>
      <c r="H66" s="5"/>
      <c r="I66" s="5"/>
      <c r="J66" s="5"/>
      <c r="K66" s="5">
        <f t="shared" si="9"/>
        <v>0</v>
      </c>
      <c r="L66" s="5"/>
      <c r="M66" s="5" t="e">
        <f t="shared" si="12"/>
        <v>#DIV/0!</v>
      </c>
      <c r="N66" s="5"/>
      <c r="O66" s="5" t="e">
        <f t="shared" si="11"/>
        <v>#DIV/0!</v>
      </c>
    </row>
    <row r="67" spans="1:15" ht="16.5" hidden="1" x14ac:dyDescent="0.3">
      <c r="A67" s="5" t="s">
        <v>13</v>
      </c>
      <c r="B67" s="5" t="s">
        <v>52</v>
      </c>
      <c r="C67" s="5"/>
      <c r="D67" s="7"/>
      <c r="E67" s="5"/>
      <c r="F67" s="5"/>
      <c r="G67" s="5"/>
      <c r="H67" s="5"/>
      <c r="I67" s="5"/>
      <c r="J67" s="5"/>
      <c r="K67" s="5">
        <f t="shared" si="9"/>
        <v>0</v>
      </c>
      <c r="L67" s="5"/>
      <c r="M67" s="5" t="e">
        <f t="shared" si="12"/>
        <v>#DIV/0!</v>
      </c>
      <c r="N67" s="5"/>
      <c r="O67" s="5" t="e">
        <f t="shared" si="11"/>
        <v>#DIV/0!</v>
      </c>
    </row>
    <row r="68" spans="1:15" ht="16.5" hidden="1" x14ac:dyDescent="0.3">
      <c r="A68" s="5" t="s">
        <v>13</v>
      </c>
      <c r="B68" s="5" t="s">
        <v>52</v>
      </c>
      <c r="C68" s="5"/>
      <c r="D68" s="7"/>
      <c r="E68" s="5"/>
      <c r="F68" s="5"/>
      <c r="G68" s="5"/>
      <c r="H68" s="5"/>
      <c r="I68" s="5"/>
      <c r="J68" s="5"/>
      <c r="K68" s="5">
        <f t="shared" si="9"/>
        <v>0</v>
      </c>
      <c r="L68" s="5"/>
      <c r="M68" s="5" t="e">
        <f t="shared" si="12"/>
        <v>#DIV/0!</v>
      </c>
      <c r="N68" s="5"/>
      <c r="O68" s="5" t="e">
        <f t="shared" si="11"/>
        <v>#DIV/0!</v>
      </c>
    </row>
    <row r="69" spans="1:15" ht="16.5" hidden="1" x14ac:dyDescent="0.3">
      <c r="A69" s="5" t="s">
        <v>13</v>
      </c>
      <c r="B69" s="5" t="s">
        <v>52</v>
      </c>
      <c r="C69" s="5"/>
      <c r="D69" s="7"/>
      <c r="E69" s="5"/>
      <c r="F69" s="5"/>
      <c r="G69" s="5"/>
      <c r="H69" s="5"/>
      <c r="I69" s="5"/>
      <c r="J69" s="5"/>
      <c r="K69" s="5">
        <f t="shared" si="9"/>
        <v>0</v>
      </c>
      <c r="L69" s="5"/>
      <c r="M69" s="5" t="e">
        <f t="shared" si="12"/>
        <v>#DIV/0!</v>
      </c>
      <c r="N69" s="5"/>
      <c r="O69" s="5" t="e">
        <f t="shared" si="11"/>
        <v>#DIV/0!</v>
      </c>
    </row>
    <row r="70" spans="1:15" ht="16.5" hidden="1" x14ac:dyDescent="0.3">
      <c r="A70" s="5" t="s">
        <v>13</v>
      </c>
      <c r="B70" s="5" t="s">
        <v>52</v>
      </c>
      <c r="C70" s="5"/>
      <c r="D70" s="7"/>
      <c r="E70" s="5"/>
      <c r="F70" s="5"/>
      <c r="G70" s="5"/>
      <c r="H70" s="5"/>
      <c r="I70" s="5"/>
      <c r="J70" s="5"/>
      <c r="K70" s="5">
        <f t="shared" si="9"/>
        <v>0</v>
      </c>
      <c r="L70" s="5"/>
      <c r="M70" s="5" t="e">
        <f t="shared" si="12"/>
        <v>#DIV/0!</v>
      </c>
      <c r="N70" s="5"/>
      <c r="O70" s="5" t="e">
        <f t="shared" si="11"/>
        <v>#DIV/0!</v>
      </c>
    </row>
    <row r="71" spans="1:15" ht="16.5" hidden="1" x14ac:dyDescent="0.3">
      <c r="A71" s="5" t="s">
        <v>13</v>
      </c>
      <c r="B71" s="5" t="s">
        <v>52</v>
      </c>
      <c r="C71" s="5"/>
      <c r="D71" s="7"/>
      <c r="E71" s="5"/>
      <c r="F71" s="5"/>
      <c r="G71" s="5"/>
      <c r="H71" s="5"/>
      <c r="I71" s="5"/>
      <c r="J71" s="5"/>
      <c r="K71" s="5">
        <f t="shared" si="9"/>
        <v>0</v>
      </c>
      <c r="L71" s="5"/>
      <c r="M71" s="5" t="e">
        <f t="shared" si="12"/>
        <v>#DIV/0!</v>
      </c>
      <c r="N71" s="5"/>
      <c r="O71" s="5" t="e">
        <f t="shared" si="11"/>
        <v>#DIV/0!</v>
      </c>
    </row>
    <row r="72" spans="1:15" ht="16.5" hidden="1" x14ac:dyDescent="0.3">
      <c r="A72" s="5" t="s">
        <v>13</v>
      </c>
      <c r="B72" s="5" t="s">
        <v>52</v>
      </c>
      <c r="C72" s="5"/>
      <c r="D72" s="7"/>
      <c r="E72" s="5"/>
      <c r="F72" s="5"/>
      <c r="G72" s="5"/>
      <c r="H72" s="5"/>
      <c r="I72" s="5"/>
      <c r="J72" s="5"/>
      <c r="K72" s="5">
        <f t="shared" si="9"/>
        <v>0</v>
      </c>
      <c r="L72" s="5"/>
      <c r="M72" s="5" t="e">
        <f t="shared" si="12"/>
        <v>#DIV/0!</v>
      </c>
      <c r="N72" s="5"/>
      <c r="O72" s="5" t="e">
        <f t="shared" si="11"/>
        <v>#DIV/0!</v>
      </c>
    </row>
    <row r="73" spans="1:15" ht="16.5" hidden="1" x14ac:dyDescent="0.3">
      <c r="A73" s="5" t="s">
        <v>13</v>
      </c>
      <c r="B73" s="5" t="s">
        <v>52</v>
      </c>
      <c r="C73" s="5"/>
      <c r="D73" s="7"/>
      <c r="E73" s="5"/>
      <c r="F73" s="5"/>
      <c r="G73" s="5"/>
      <c r="H73" s="5"/>
      <c r="I73" s="5"/>
      <c r="J73" s="5"/>
      <c r="K73" s="5">
        <f t="shared" si="9"/>
        <v>0</v>
      </c>
      <c r="L73" s="5"/>
      <c r="M73" s="5" t="e">
        <f t="shared" si="12"/>
        <v>#DIV/0!</v>
      </c>
      <c r="N73" s="5"/>
      <c r="O73" s="5" t="e">
        <f t="shared" si="11"/>
        <v>#DIV/0!</v>
      </c>
    </row>
    <row r="74" spans="1:15" ht="16.5" hidden="1" x14ac:dyDescent="0.3">
      <c r="A74" s="5" t="s">
        <v>13</v>
      </c>
      <c r="B74" s="5" t="s">
        <v>52</v>
      </c>
      <c r="C74" s="5"/>
      <c r="D74" s="7"/>
      <c r="E74" s="5"/>
      <c r="F74" s="5"/>
      <c r="G74" s="5"/>
      <c r="H74" s="5"/>
      <c r="I74" s="5"/>
      <c r="J74" s="5"/>
      <c r="K74" s="5">
        <f t="shared" si="9"/>
        <v>0</v>
      </c>
      <c r="L74" s="5"/>
      <c r="M74" s="5" t="e">
        <f t="shared" si="12"/>
        <v>#DIV/0!</v>
      </c>
      <c r="N74" s="5"/>
      <c r="O74" s="5" t="e">
        <f t="shared" si="11"/>
        <v>#DIV/0!</v>
      </c>
    </row>
    <row r="75" spans="1:15" ht="16.5" hidden="1" x14ac:dyDescent="0.3">
      <c r="A75" s="5" t="s">
        <v>13</v>
      </c>
      <c r="B75" s="5" t="s">
        <v>52</v>
      </c>
      <c r="C75" s="5"/>
      <c r="D75" s="7"/>
      <c r="E75" s="5"/>
      <c r="F75" s="5"/>
      <c r="G75" s="5"/>
      <c r="H75" s="5"/>
      <c r="I75" s="5"/>
      <c r="J75" s="5"/>
      <c r="K75" s="5">
        <f t="shared" si="9"/>
        <v>0</v>
      </c>
      <c r="L75" s="5"/>
      <c r="M75" s="5" t="e">
        <f t="shared" si="12"/>
        <v>#DIV/0!</v>
      </c>
      <c r="N75" s="5"/>
      <c r="O75" s="5" t="e">
        <f t="shared" si="11"/>
        <v>#DIV/0!</v>
      </c>
    </row>
    <row r="76" spans="1:15" ht="16.5" hidden="1" x14ac:dyDescent="0.3">
      <c r="A76" s="5" t="s">
        <v>13</v>
      </c>
      <c r="B76" s="5" t="s">
        <v>52</v>
      </c>
      <c r="C76" s="5"/>
      <c r="D76" s="7"/>
      <c r="E76" s="5"/>
      <c r="F76" s="5"/>
      <c r="G76" s="5"/>
      <c r="H76" s="5"/>
      <c r="I76" s="5"/>
      <c r="J76" s="5"/>
      <c r="K76" s="5">
        <f t="shared" si="9"/>
        <v>0</v>
      </c>
      <c r="L76" s="5"/>
      <c r="M76" s="5" t="e">
        <f t="shared" si="12"/>
        <v>#DIV/0!</v>
      </c>
      <c r="N76" s="5"/>
      <c r="O76" s="5" t="e">
        <f t="shared" si="11"/>
        <v>#DIV/0!</v>
      </c>
    </row>
    <row r="80" spans="1:15" ht="16.5" x14ac:dyDescent="0.3">
      <c r="K80" s="1">
        <f>SUM(K45:K79)</f>
        <v>1051</v>
      </c>
      <c r="L80" s="1">
        <f>SUM(L45:L79)</f>
        <v>6</v>
      </c>
      <c r="M80" s="5">
        <f t="shared" ref="M80" si="13">SUM(K80/L80)</f>
        <v>175.16666666666666</v>
      </c>
      <c r="N80" s="1">
        <f>SUM(N45:N79)</f>
        <v>48</v>
      </c>
      <c r="O80" s="5">
        <f t="shared" ref="O80" si="14">SUM(M80+N80)</f>
        <v>223.16666666666666</v>
      </c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O37"/>
  <sheetViews>
    <sheetView workbookViewId="0"/>
  </sheetViews>
  <sheetFormatPr defaultRowHeight="15" x14ac:dyDescent="0.25"/>
  <cols>
    <col min="1" max="1" width="11.140625" style="1" bestFit="1" customWidth="1"/>
    <col min="2" max="2" width="22.5703125" style="1" bestFit="1" customWidth="1"/>
    <col min="3" max="3" width="16.42578125" style="1" bestFit="1" customWidth="1"/>
    <col min="4" max="4" width="20.28515625" style="2" bestFit="1" customWidth="1"/>
    <col min="5" max="7" width="9.140625" style="1" bestFit="1" customWidth="1"/>
    <col min="8" max="9" width="9.140625" style="1" customWidth="1"/>
    <col min="10" max="10" width="9.140625" style="1" bestFit="1" customWidth="1"/>
    <col min="11" max="11" width="13.28515625" style="1" bestFit="1" customWidth="1"/>
    <col min="12" max="12" width="12.28515625" style="1" bestFit="1" customWidth="1"/>
    <col min="13" max="13" width="9.140625" style="1"/>
    <col min="14" max="15" width="13.7109375" style="3" bestFit="1" customWidth="1"/>
    <col min="16" max="16384" width="9.140625" style="3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s="6" customFormat="1" ht="16.5" x14ac:dyDescent="0.3">
      <c r="A2" s="5" t="s">
        <v>4</v>
      </c>
      <c r="B2" s="5" t="s">
        <v>42</v>
      </c>
      <c r="C2" s="5" t="s">
        <v>14</v>
      </c>
      <c r="D2" s="7">
        <v>42091</v>
      </c>
      <c r="E2" s="5">
        <v>159</v>
      </c>
      <c r="F2" s="5">
        <v>161</v>
      </c>
      <c r="G2" s="5">
        <v>146</v>
      </c>
      <c r="H2" s="5">
        <v>151</v>
      </c>
      <c r="I2" s="5">
        <v>0</v>
      </c>
      <c r="J2" s="5">
        <v>0</v>
      </c>
      <c r="K2" s="5">
        <f>SUM(E2:J2)</f>
        <v>617</v>
      </c>
      <c r="L2" s="5">
        <v>4</v>
      </c>
      <c r="M2" s="5">
        <f>SUM(K2/L2)</f>
        <v>154.25</v>
      </c>
      <c r="N2" s="5">
        <v>4</v>
      </c>
      <c r="O2" s="5">
        <f>SUM(M2+N2)</f>
        <v>158.25</v>
      </c>
    </row>
    <row r="3" spans="1:15" s="6" customFormat="1" ht="16.5" x14ac:dyDescent="0.3">
      <c r="A3" s="5" t="s">
        <v>4</v>
      </c>
      <c r="B3" s="5" t="s">
        <v>42</v>
      </c>
      <c r="C3" s="5" t="s">
        <v>14</v>
      </c>
      <c r="D3" s="7">
        <v>42120</v>
      </c>
      <c r="E3" s="5">
        <v>137</v>
      </c>
      <c r="F3" s="5">
        <v>133</v>
      </c>
      <c r="G3" s="5">
        <v>163</v>
      </c>
      <c r="H3" s="5">
        <v>159</v>
      </c>
      <c r="I3" s="5">
        <v>0</v>
      </c>
      <c r="J3" s="5">
        <v>0</v>
      </c>
      <c r="K3" s="5">
        <f>SUM(E3:J3)</f>
        <v>592</v>
      </c>
      <c r="L3" s="5">
        <v>4</v>
      </c>
      <c r="M3" s="5">
        <f t="shared" ref="M3:M6" si="0">SUM(K3/L3)</f>
        <v>148</v>
      </c>
      <c r="N3" s="5">
        <v>4</v>
      </c>
      <c r="O3" s="5">
        <f t="shared" ref="O3:O33" si="1">SUM(M3+N3)</f>
        <v>152</v>
      </c>
    </row>
    <row r="4" spans="1:15" ht="16.5" hidden="1" x14ac:dyDescent="0.3">
      <c r="A4" s="1" t="s">
        <v>4</v>
      </c>
      <c r="B4" s="5" t="s">
        <v>42</v>
      </c>
      <c r="M4" s="1" t="e">
        <f t="shared" si="0"/>
        <v>#DIV/0!</v>
      </c>
      <c r="N4" s="1"/>
      <c r="O4" s="1" t="e">
        <f t="shared" si="1"/>
        <v>#DIV/0!</v>
      </c>
    </row>
    <row r="5" spans="1:15" s="6" customFormat="1" ht="16.5" hidden="1" x14ac:dyDescent="0.3">
      <c r="A5" s="5" t="s">
        <v>4</v>
      </c>
      <c r="B5" s="5" t="s">
        <v>42</v>
      </c>
      <c r="C5" s="5"/>
      <c r="D5" s="7"/>
      <c r="E5" s="5"/>
      <c r="F5" s="5"/>
      <c r="G5" s="5"/>
      <c r="H5" s="5"/>
      <c r="I5" s="5"/>
      <c r="J5" s="5"/>
      <c r="K5" s="5"/>
      <c r="L5" s="5"/>
      <c r="M5" s="5" t="e">
        <f t="shared" si="0"/>
        <v>#DIV/0!</v>
      </c>
      <c r="N5" s="5"/>
      <c r="O5" s="5" t="e">
        <f t="shared" si="1"/>
        <v>#DIV/0!</v>
      </c>
    </row>
    <row r="6" spans="1:15" s="6" customFormat="1" ht="16.5" hidden="1" x14ac:dyDescent="0.3">
      <c r="A6" s="5" t="s">
        <v>4</v>
      </c>
      <c r="B6" s="5" t="s">
        <v>42</v>
      </c>
      <c r="C6" s="5"/>
      <c r="D6" s="7"/>
      <c r="E6" s="5"/>
      <c r="F6" s="5"/>
      <c r="G6" s="5"/>
      <c r="H6" s="5"/>
      <c r="I6" s="5"/>
      <c r="J6" s="5"/>
      <c r="K6" s="5"/>
      <c r="L6" s="5"/>
      <c r="M6" s="5" t="e">
        <f t="shared" si="0"/>
        <v>#DIV/0!</v>
      </c>
      <c r="N6" s="5"/>
      <c r="O6" s="5" t="e">
        <f t="shared" si="1"/>
        <v>#DIV/0!</v>
      </c>
    </row>
    <row r="7" spans="1:15" ht="16.5" hidden="1" x14ac:dyDescent="0.3">
      <c r="A7" s="1" t="s">
        <v>4</v>
      </c>
      <c r="B7" s="5" t="s">
        <v>42</v>
      </c>
      <c r="M7" s="1" t="e">
        <f>SUM(K7/L7)</f>
        <v>#DIV/0!</v>
      </c>
      <c r="N7" s="1"/>
      <c r="O7" s="1" t="e">
        <f t="shared" si="1"/>
        <v>#DIV/0!</v>
      </c>
    </row>
    <row r="8" spans="1:15" s="6" customFormat="1" ht="16.5" hidden="1" x14ac:dyDescent="0.3">
      <c r="A8" s="5" t="s">
        <v>4</v>
      </c>
      <c r="B8" s="5" t="s">
        <v>42</v>
      </c>
      <c r="C8" s="5"/>
      <c r="D8" s="7"/>
      <c r="E8" s="5"/>
      <c r="F8" s="5"/>
      <c r="G8" s="5"/>
      <c r="H8" s="5"/>
      <c r="I8" s="5"/>
      <c r="J8" s="5"/>
      <c r="K8" s="5"/>
      <c r="L8" s="5"/>
      <c r="M8" s="5" t="e">
        <f t="shared" ref="M8:M33" si="2">SUM(K8/L8)</f>
        <v>#DIV/0!</v>
      </c>
      <c r="N8" s="5"/>
      <c r="O8" s="5" t="e">
        <f t="shared" si="1"/>
        <v>#DIV/0!</v>
      </c>
    </row>
    <row r="9" spans="1:15" s="6" customFormat="1" ht="16.5" hidden="1" x14ac:dyDescent="0.3">
      <c r="A9" s="5" t="s">
        <v>4</v>
      </c>
      <c r="B9" s="5" t="s">
        <v>42</v>
      </c>
      <c r="C9" s="5"/>
      <c r="D9" s="7"/>
      <c r="E9" s="5"/>
      <c r="F9" s="5"/>
      <c r="G9" s="5"/>
      <c r="H9" s="5"/>
      <c r="I9" s="5"/>
      <c r="J9" s="5"/>
      <c r="K9" s="5"/>
      <c r="L9" s="5"/>
      <c r="M9" s="5" t="e">
        <f t="shared" si="2"/>
        <v>#DIV/0!</v>
      </c>
      <c r="N9" s="5"/>
      <c r="O9" s="5" t="e">
        <f t="shared" si="1"/>
        <v>#DIV/0!</v>
      </c>
    </row>
    <row r="10" spans="1:15" s="6" customFormat="1" ht="16.5" hidden="1" x14ac:dyDescent="0.3">
      <c r="A10" s="5" t="s">
        <v>4</v>
      </c>
      <c r="B10" s="5" t="s">
        <v>42</v>
      </c>
      <c r="C10" s="5"/>
      <c r="D10" s="7"/>
      <c r="E10" s="5"/>
      <c r="F10" s="5"/>
      <c r="G10" s="5"/>
      <c r="H10" s="5"/>
      <c r="I10" s="5"/>
      <c r="J10" s="5"/>
      <c r="K10" s="5"/>
      <c r="L10" s="5"/>
      <c r="M10" s="5" t="e">
        <f t="shared" si="2"/>
        <v>#DIV/0!</v>
      </c>
      <c r="N10" s="5"/>
      <c r="O10" s="5" t="e">
        <f t="shared" si="1"/>
        <v>#DIV/0!</v>
      </c>
    </row>
    <row r="11" spans="1:15" ht="16.5" hidden="1" x14ac:dyDescent="0.3">
      <c r="A11" s="1" t="s">
        <v>4</v>
      </c>
      <c r="B11" s="5" t="s">
        <v>42</v>
      </c>
      <c r="M11" s="1" t="e">
        <f t="shared" si="2"/>
        <v>#DIV/0!</v>
      </c>
      <c r="N11" s="1"/>
      <c r="O11" s="1" t="e">
        <f t="shared" si="1"/>
        <v>#DIV/0!</v>
      </c>
    </row>
    <row r="12" spans="1:15" s="6" customFormat="1" ht="16.5" hidden="1" x14ac:dyDescent="0.3">
      <c r="A12" s="5" t="s">
        <v>4</v>
      </c>
      <c r="B12" s="5" t="s">
        <v>42</v>
      </c>
      <c r="C12" s="5"/>
      <c r="D12" s="7"/>
      <c r="E12" s="5"/>
      <c r="F12" s="5"/>
      <c r="G12" s="5"/>
      <c r="H12" s="5"/>
      <c r="I12" s="5"/>
      <c r="J12" s="5"/>
      <c r="K12" s="5"/>
      <c r="L12" s="5"/>
      <c r="M12" s="5" t="e">
        <f t="shared" si="2"/>
        <v>#DIV/0!</v>
      </c>
      <c r="N12" s="5"/>
      <c r="O12" s="5" t="e">
        <f t="shared" si="1"/>
        <v>#DIV/0!</v>
      </c>
    </row>
    <row r="13" spans="1:15" s="6" customFormat="1" ht="16.5" hidden="1" x14ac:dyDescent="0.3">
      <c r="A13" s="5" t="s">
        <v>4</v>
      </c>
      <c r="B13" s="5" t="s">
        <v>42</v>
      </c>
      <c r="C13" s="5"/>
      <c r="D13" s="7"/>
      <c r="E13" s="5"/>
      <c r="F13" s="5"/>
      <c r="G13" s="5"/>
      <c r="H13" s="5"/>
      <c r="I13" s="5"/>
      <c r="J13" s="5"/>
      <c r="K13" s="5"/>
      <c r="L13" s="5"/>
      <c r="M13" s="5" t="e">
        <f t="shared" si="2"/>
        <v>#DIV/0!</v>
      </c>
      <c r="N13" s="5"/>
      <c r="O13" s="5" t="e">
        <f t="shared" si="1"/>
        <v>#DIV/0!</v>
      </c>
    </row>
    <row r="14" spans="1:15" s="6" customFormat="1" ht="16.5" hidden="1" x14ac:dyDescent="0.3">
      <c r="A14" s="5" t="s">
        <v>4</v>
      </c>
      <c r="B14" s="5" t="s">
        <v>42</v>
      </c>
      <c r="C14" s="5"/>
      <c r="D14" s="7"/>
      <c r="E14" s="5"/>
      <c r="F14" s="5"/>
      <c r="G14" s="5"/>
      <c r="H14" s="5"/>
      <c r="I14" s="5"/>
      <c r="J14" s="5"/>
      <c r="K14" s="5"/>
      <c r="L14" s="5"/>
      <c r="M14" s="5" t="e">
        <f t="shared" si="2"/>
        <v>#DIV/0!</v>
      </c>
      <c r="N14" s="5"/>
      <c r="O14" s="5" t="e">
        <f t="shared" si="1"/>
        <v>#DIV/0!</v>
      </c>
    </row>
    <row r="15" spans="1:15" s="6" customFormat="1" ht="16.5" hidden="1" x14ac:dyDescent="0.3">
      <c r="A15" s="5" t="s">
        <v>4</v>
      </c>
      <c r="B15" s="5" t="s">
        <v>42</v>
      </c>
      <c r="C15" s="5"/>
      <c r="D15" s="7"/>
      <c r="E15" s="5"/>
      <c r="F15" s="5"/>
      <c r="G15" s="5"/>
      <c r="H15" s="5"/>
      <c r="I15" s="5"/>
      <c r="J15" s="5"/>
      <c r="K15" s="5"/>
      <c r="L15" s="5"/>
      <c r="M15" s="5" t="e">
        <f t="shared" si="2"/>
        <v>#DIV/0!</v>
      </c>
      <c r="N15" s="5"/>
      <c r="O15" s="5" t="e">
        <f t="shared" si="1"/>
        <v>#DIV/0!</v>
      </c>
    </row>
    <row r="16" spans="1:15" ht="16.5" hidden="1" x14ac:dyDescent="0.3">
      <c r="A16" s="1" t="s">
        <v>4</v>
      </c>
      <c r="B16" s="5" t="s">
        <v>42</v>
      </c>
      <c r="M16" s="1" t="e">
        <f t="shared" si="2"/>
        <v>#DIV/0!</v>
      </c>
      <c r="N16" s="1"/>
      <c r="O16" s="1" t="e">
        <f t="shared" si="1"/>
        <v>#DIV/0!</v>
      </c>
    </row>
    <row r="17" spans="1:15" s="6" customFormat="1" ht="16.5" hidden="1" x14ac:dyDescent="0.3">
      <c r="A17" s="5" t="s">
        <v>4</v>
      </c>
      <c r="B17" s="5" t="s">
        <v>42</v>
      </c>
      <c r="C17" s="5"/>
      <c r="D17" s="7"/>
      <c r="E17" s="5"/>
      <c r="F17" s="5"/>
      <c r="G17" s="5"/>
      <c r="H17" s="5"/>
      <c r="I17" s="5"/>
      <c r="J17" s="5"/>
      <c r="K17" s="5"/>
      <c r="L17" s="5"/>
      <c r="M17" s="5" t="e">
        <f t="shared" si="2"/>
        <v>#DIV/0!</v>
      </c>
      <c r="N17" s="5"/>
      <c r="O17" s="5" t="e">
        <f t="shared" si="1"/>
        <v>#DIV/0!</v>
      </c>
    </row>
    <row r="18" spans="1:15" s="6" customFormat="1" ht="16.5" hidden="1" x14ac:dyDescent="0.3">
      <c r="A18" s="5" t="s">
        <v>4</v>
      </c>
      <c r="B18" s="5" t="s">
        <v>42</v>
      </c>
      <c r="C18" s="5"/>
      <c r="D18" s="7"/>
      <c r="E18" s="5"/>
      <c r="F18" s="5"/>
      <c r="G18" s="5"/>
      <c r="H18" s="5"/>
      <c r="I18" s="5"/>
      <c r="J18" s="5"/>
      <c r="K18" s="5"/>
      <c r="L18" s="5"/>
      <c r="M18" s="5" t="e">
        <f t="shared" si="2"/>
        <v>#DIV/0!</v>
      </c>
      <c r="N18" s="5"/>
      <c r="O18" s="5" t="e">
        <f t="shared" si="1"/>
        <v>#DIV/0!</v>
      </c>
    </row>
    <row r="19" spans="1:15" s="6" customFormat="1" ht="16.5" hidden="1" x14ac:dyDescent="0.3">
      <c r="A19" s="5" t="s">
        <v>4</v>
      </c>
      <c r="B19" s="5" t="s">
        <v>42</v>
      </c>
      <c r="C19" s="5"/>
      <c r="D19" s="7"/>
      <c r="E19" s="5"/>
      <c r="F19" s="5"/>
      <c r="G19" s="5"/>
      <c r="H19" s="5"/>
      <c r="I19" s="5"/>
      <c r="J19" s="5"/>
      <c r="K19" s="5"/>
      <c r="L19" s="5"/>
      <c r="M19" s="5" t="e">
        <f t="shared" si="2"/>
        <v>#DIV/0!</v>
      </c>
      <c r="N19" s="5"/>
      <c r="O19" s="5" t="e">
        <f t="shared" si="1"/>
        <v>#DIV/0!</v>
      </c>
    </row>
    <row r="20" spans="1:15" s="6" customFormat="1" ht="16.5" hidden="1" x14ac:dyDescent="0.3">
      <c r="A20" s="5" t="s">
        <v>4</v>
      </c>
      <c r="B20" s="5" t="s">
        <v>42</v>
      </c>
      <c r="C20" s="5"/>
      <c r="D20" s="7"/>
      <c r="E20" s="5"/>
      <c r="F20" s="5"/>
      <c r="G20" s="5"/>
      <c r="H20" s="5"/>
      <c r="I20" s="5"/>
      <c r="J20" s="5"/>
      <c r="K20" s="5"/>
      <c r="L20" s="5"/>
      <c r="M20" s="5" t="e">
        <f t="shared" si="2"/>
        <v>#DIV/0!</v>
      </c>
      <c r="N20" s="5"/>
      <c r="O20" s="5" t="e">
        <f t="shared" si="1"/>
        <v>#DIV/0!</v>
      </c>
    </row>
    <row r="21" spans="1:15" s="6" customFormat="1" ht="16.5" hidden="1" x14ac:dyDescent="0.3">
      <c r="A21" s="5" t="s">
        <v>4</v>
      </c>
      <c r="B21" s="5" t="s">
        <v>42</v>
      </c>
      <c r="C21" s="5"/>
      <c r="D21" s="7"/>
      <c r="E21" s="5"/>
      <c r="F21" s="5"/>
      <c r="G21" s="5"/>
      <c r="H21" s="5"/>
      <c r="I21" s="5"/>
      <c r="J21" s="5"/>
      <c r="K21" s="5"/>
      <c r="L21" s="5"/>
      <c r="M21" s="5" t="e">
        <f t="shared" si="2"/>
        <v>#DIV/0!</v>
      </c>
      <c r="N21" s="5"/>
      <c r="O21" s="5" t="e">
        <f t="shared" si="1"/>
        <v>#DIV/0!</v>
      </c>
    </row>
    <row r="22" spans="1:15" s="6" customFormat="1" ht="16.5" hidden="1" x14ac:dyDescent="0.3">
      <c r="A22" s="5" t="s">
        <v>4</v>
      </c>
      <c r="B22" s="5" t="s">
        <v>42</v>
      </c>
      <c r="C22" s="5"/>
      <c r="D22" s="7"/>
      <c r="E22" s="5"/>
      <c r="F22" s="5"/>
      <c r="G22" s="5"/>
      <c r="H22" s="5"/>
      <c r="I22" s="5"/>
      <c r="J22" s="5"/>
      <c r="K22" s="5"/>
      <c r="L22" s="5"/>
      <c r="M22" s="5" t="e">
        <f t="shared" si="2"/>
        <v>#DIV/0!</v>
      </c>
      <c r="N22" s="5"/>
      <c r="O22" s="5" t="e">
        <f t="shared" si="1"/>
        <v>#DIV/0!</v>
      </c>
    </row>
    <row r="23" spans="1:15" s="6" customFormat="1" ht="16.5" hidden="1" x14ac:dyDescent="0.3">
      <c r="A23" s="5" t="s">
        <v>4</v>
      </c>
      <c r="B23" s="5" t="s">
        <v>42</v>
      </c>
      <c r="C23" s="5"/>
      <c r="D23" s="7"/>
      <c r="E23" s="5"/>
      <c r="F23" s="5"/>
      <c r="G23" s="5"/>
      <c r="H23" s="5"/>
      <c r="I23" s="5"/>
      <c r="J23" s="5"/>
      <c r="K23" s="5"/>
      <c r="L23" s="5"/>
      <c r="M23" s="5" t="e">
        <f t="shared" si="2"/>
        <v>#DIV/0!</v>
      </c>
      <c r="N23" s="5"/>
      <c r="O23" s="5" t="e">
        <f t="shared" si="1"/>
        <v>#DIV/0!</v>
      </c>
    </row>
    <row r="24" spans="1:15" s="6" customFormat="1" ht="16.5" hidden="1" x14ac:dyDescent="0.3">
      <c r="A24" s="5" t="s">
        <v>4</v>
      </c>
      <c r="B24" s="5" t="s">
        <v>42</v>
      </c>
      <c r="C24" s="5"/>
      <c r="D24" s="7"/>
      <c r="E24" s="5"/>
      <c r="F24" s="5"/>
      <c r="G24" s="5"/>
      <c r="H24" s="5"/>
      <c r="I24" s="5"/>
      <c r="J24" s="5"/>
      <c r="K24" s="5"/>
      <c r="L24" s="5"/>
      <c r="M24" s="5" t="e">
        <f t="shared" si="2"/>
        <v>#DIV/0!</v>
      </c>
      <c r="N24" s="5"/>
      <c r="O24" s="5" t="e">
        <f t="shared" si="1"/>
        <v>#DIV/0!</v>
      </c>
    </row>
    <row r="25" spans="1:15" s="6" customFormat="1" ht="16.5" hidden="1" x14ac:dyDescent="0.3">
      <c r="A25" s="5" t="s">
        <v>4</v>
      </c>
      <c r="B25" s="5" t="s">
        <v>42</v>
      </c>
      <c r="C25" s="5"/>
      <c r="D25" s="7"/>
      <c r="E25" s="5"/>
      <c r="F25" s="5"/>
      <c r="G25" s="5"/>
      <c r="H25" s="5"/>
      <c r="I25" s="5"/>
      <c r="J25" s="5"/>
      <c r="K25" s="5"/>
      <c r="L25" s="5"/>
      <c r="M25" s="5" t="e">
        <f t="shared" si="2"/>
        <v>#DIV/0!</v>
      </c>
      <c r="N25" s="5"/>
      <c r="O25" s="5" t="e">
        <f t="shared" si="1"/>
        <v>#DIV/0!</v>
      </c>
    </row>
    <row r="26" spans="1:15" s="6" customFormat="1" ht="16.5" hidden="1" x14ac:dyDescent="0.3">
      <c r="A26" s="5" t="s">
        <v>4</v>
      </c>
      <c r="B26" s="5" t="s">
        <v>42</v>
      </c>
      <c r="C26" s="5"/>
      <c r="D26" s="7"/>
      <c r="E26" s="5"/>
      <c r="F26" s="5"/>
      <c r="G26" s="5"/>
      <c r="H26" s="5"/>
      <c r="I26" s="5"/>
      <c r="J26" s="5"/>
      <c r="K26" s="5"/>
      <c r="L26" s="5"/>
      <c r="M26" s="5" t="e">
        <f t="shared" si="2"/>
        <v>#DIV/0!</v>
      </c>
      <c r="N26" s="5"/>
      <c r="O26" s="5" t="e">
        <f t="shared" si="1"/>
        <v>#DIV/0!</v>
      </c>
    </row>
    <row r="27" spans="1:15" s="6" customFormat="1" ht="16.5" hidden="1" x14ac:dyDescent="0.3">
      <c r="A27" s="5" t="s">
        <v>4</v>
      </c>
      <c r="B27" s="5" t="s">
        <v>42</v>
      </c>
      <c r="C27" s="5"/>
      <c r="D27" s="7"/>
      <c r="E27" s="5"/>
      <c r="F27" s="5"/>
      <c r="G27" s="5"/>
      <c r="H27" s="5"/>
      <c r="I27" s="5"/>
      <c r="J27" s="5"/>
      <c r="K27" s="5"/>
      <c r="L27" s="5"/>
      <c r="M27" s="5" t="e">
        <f t="shared" si="2"/>
        <v>#DIV/0!</v>
      </c>
      <c r="N27" s="5"/>
      <c r="O27" s="5" t="e">
        <f t="shared" si="1"/>
        <v>#DIV/0!</v>
      </c>
    </row>
    <row r="28" spans="1:15" s="6" customFormat="1" ht="16.5" hidden="1" x14ac:dyDescent="0.3">
      <c r="A28" s="5" t="s">
        <v>4</v>
      </c>
      <c r="B28" s="5" t="s">
        <v>42</v>
      </c>
      <c r="C28" s="5"/>
      <c r="D28" s="7"/>
      <c r="E28" s="5"/>
      <c r="F28" s="5"/>
      <c r="G28" s="5"/>
      <c r="H28" s="5"/>
      <c r="I28" s="5"/>
      <c r="J28" s="5"/>
      <c r="K28" s="5"/>
      <c r="L28" s="5"/>
      <c r="M28" s="5" t="e">
        <f t="shared" si="2"/>
        <v>#DIV/0!</v>
      </c>
      <c r="N28" s="5"/>
      <c r="O28" s="5" t="e">
        <f t="shared" si="1"/>
        <v>#DIV/0!</v>
      </c>
    </row>
    <row r="29" spans="1:15" s="6" customFormat="1" ht="16.5" hidden="1" x14ac:dyDescent="0.3">
      <c r="A29" s="5" t="s">
        <v>4</v>
      </c>
      <c r="B29" s="5" t="s">
        <v>42</v>
      </c>
      <c r="C29" s="5"/>
      <c r="D29" s="7"/>
      <c r="E29" s="5"/>
      <c r="F29" s="5"/>
      <c r="G29" s="5"/>
      <c r="H29" s="5"/>
      <c r="I29" s="5"/>
      <c r="J29" s="5"/>
      <c r="K29" s="5"/>
      <c r="L29" s="5"/>
      <c r="M29" s="5" t="e">
        <f t="shared" si="2"/>
        <v>#DIV/0!</v>
      </c>
      <c r="N29" s="5"/>
      <c r="O29" s="5" t="e">
        <f t="shared" si="1"/>
        <v>#DIV/0!</v>
      </c>
    </row>
    <row r="30" spans="1:15" s="6" customFormat="1" ht="16.5" hidden="1" x14ac:dyDescent="0.3">
      <c r="A30" s="5" t="s">
        <v>4</v>
      </c>
      <c r="B30" s="5" t="s">
        <v>42</v>
      </c>
      <c r="C30" s="5"/>
      <c r="D30" s="7"/>
      <c r="E30" s="5"/>
      <c r="F30" s="5"/>
      <c r="G30" s="5"/>
      <c r="H30" s="5"/>
      <c r="I30" s="5"/>
      <c r="J30" s="5"/>
      <c r="K30" s="5"/>
      <c r="L30" s="5"/>
      <c r="M30" s="5" t="e">
        <f t="shared" si="2"/>
        <v>#DIV/0!</v>
      </c>
      <c r="N30" s="5"/>
      <c r="O30" s="5" t="e">
        <f t="shared" si="1"/>
        <v>#DIV/0!</v>
      </c>
    </row>
    <row r="31" spans="1:15" s="6" customFormat="1" ht="16.5" hidden="1" x14ac:dyDescent="0.3">
      <c r="A31" s="5" t="s">
        <v>4</v>
      </c>
      <c r="B31" s="5" t="s">
        <v>42</v>
      </c>
      <c r="C31" s="5"/>
      <c r="D31" s="7"/>
      <c r="E31" s="5"/>
      <c r="F31" s="5"/>
      <c r="G31" s="5"/>
      <c r="H31" s="5"/>
      <c r="I31" s="5"/>
      <c r="J31" s="5"/>
      <c r="K31" s="5"/>
      <c r="L31" s="5"/>
      <c r="M31" s="5" t="e">
        <f t="shared" si="2"/>
        <v>#DIV/0!</v>
      </c>
      <c r="N31" s="5"/>
      <c r="O31" s="5" t="e">
        <f t="shared" si="1"/>
        <v>#DIV/0!</v>
      </c>
    </row>
    <row r="32" spans="1:15" s="6" customFormat="1" ht="16.5" hidden="1" x14ac:dyDescent="0.3">
      <c r="A32" s="5" t="s">
        <v>4</v>
      </c>
      <c r="B32" s="5" t="s">
        <v>42</v>
      </c>
      <c r="C32" s="5"/>
      <c r="D32" s="7"/>
      <c r="E32" s="5"/>
      <c r="F32" s="5"/>
      <c r="G32" s="5"/>
      <c r="H32" s="5"/>
      <c r="I32" s="5"/>
      <c r="J32" s="5"/>
      <c r="K32" s="5"/>
      <c r="L32" s="5"/>
      <c r="M32" s="5" t="e">
        <f t="shared" si="2"/>
        <v>#DIV/0!</v>
      </c>
      <c r="N32" s="5"/>
      <c r="O32" s="5" t="e">
        <f t="shared" si="1"/>
        <v>#DIV/0!</v>
      </c>
    </row>
    <row r="33" spans="1:15" s="6" customFormat="1" ht="16.5" hidden="1" x14ac:dyDescent="0.3">
      <c r="A33" s="5" t="s">
        <v>4</v>
      </c>
      <c r="B33" s="5" t="s">
        <v>42</v>
      </c>
      <c r="C33" s="5"/>
      <c r="D33" s="7"/>
      <c r="E33" s="5"/>
      <c r="F33" s="5"/>
      <c r="G33" s="5"/>
      <c r="H33" s="5"/>
      <c r="I33" s="5"/>
      <c r="J33" s="5"/>
      <c r="K33" s="5"/>
      <c r="L33" s="5"/>
      <c r="M33" s="5" t="e">
        <f t="shared" si="2"/>
        <v>#DIV/0!</v>
      </c>
      <c r="N33" s="5"/>
      <c r="O33" s="5" t="e">
        <f t="shared" si="1"/>
        <v>#DIV/0!</v>
      </c>
    </row>
    <row r="37" spans="1:15" ht="16.5" x14ac:dyDescent="0.3">
      <c r="K37" s="1">
        <f>SUM(K2:K36)</f>
        <v>1209</v>
      </c>
      <c r="L37" s="1">
        <f>SUM(L2:L36)</f>
        <v>8</v>
      </c>
      <c r="M37" s="5">
        <f t="shared" ref="M37" si="3">SUM(K37/L37)</f>
        <v>151.125</v>
      </c>
      <c r="N37" s="1">
        <f>SUM(N2:N36)</f>
        <v>8</v>
      </c>
      <c r="O37" s="5">
        <f t="shared" ref="O37" si="4">SUM(M37+N37)</f>
        <v>159.125</v>
      </c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O30"/>
  <sheetViews>
    <sheetView workbookViewId="0">
      <selection activeCell="A11" sqref="A11:XFD28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3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ht="16.5" x14ac:dyDescent="0.3">
      <c r="A2" s="5" t="s">
        <v>4</v>
      </c>
      <c r="B2" s="5" t="s">
        <v>61</v>
      </c>
      <c r="C2" s="5" t="s">
        <v>57</v>
      </c>
      <c r="D2" s="7">
        <v>42098</v>
      </c>
      <c r="E2" s="5">
        <v>160</v>
      </c>
      <c r="F2" s="5">
        <v>172</v>
      </c>
      <c r="G2" s="5">
        <v>169</v>
      </c>
      <c r="H2" s="5">
        <v>0</v>
      </c>
      <c r="I2" s="5">
        <v>0</v>
      </c>
      <c r="J2" s="5">
        <v>0</v>
      </c>
      <c r="K2" s="5">
        <f>SUM(E2:J2)</f>
        <v>501</v>
      </c>
      <c r="L2" s="5">
        <v>3</v>
      </c>
      <c r="M2" s="5">
        <f>SUM(K2/L2)</f>
        <v>167</v>
      </c>
      <c r="N2" s="5">
        <v>3</v>
      </c>
      <c r="O2" s="5">
        <f>SUM(M2+N2)</f>
        <v>170</v>
      </c>
    </row>
    <row r="3" spans="1:15" ht="16.5" x14ac:dyDescent="0.3">
      <c r="A3" s="5" t="s">
        <v>4</v>
      </c>
      <c r="B3" s="5" t="s">
        <v>61</v>
      </c>
      <c r="C3" s="5" t="s">
        <v>57</v>
      </c>
      <c r="D3" s="7">
        <v>42126</v>
      </c>
      <c r="E3" s="5">
        <v>177</v>
      </c>
      <c r="F3" s="5">
        <v>181</v>
      </c>
      <c r="G3" s="5">
        <v>181</v>
      </c>
      <c r="H3" s="5">
        <v>0</v>
      </c>
      <c r="I3" s="5">
        <v>0</v>
      </c>
      <c r="J3" s="5">
        <v>0</v>
      </c>
      <c r="K3" s="5">
        <f t="shared" ref="K3:K28" si="0">SUM(E3:J3)</f>
        <v>539</v>
      </c>
      <c r="L3" s="5">
        <v>3</v>
      </c>
      <c r="M3" s="5">
        <f t="shared" ref="M3:M28" si="1">SUM(K3/L3)</f>
        <v>179.66666666666666</v>
      </c>
      <c r="N3" s="5">
        <v>12</v>
      </c>
      <c r="O3" s="5">
        <f t="shared" ref="O3:O28" si="2">SUM(M3+N3)</f>
        <v>191.66666666666666</v>
      </c>
    </row>
    <row r="4" spans="1:15" ht="16.5" x14ac:dyDescent="0.3">
      <c r="A4" s="5" t="s">
        <v>4</v>
      </c>
      <c r="B4" s="5" t="s">
        <v>61</v>
      </c>
      <c r="C4" s="5" t="s">
        <v>57</v>
      </c>
      <c r="D4" s="7">
        <v>42154</v>
      </c>
      <c r="E4" s="5">
        <v>182</v>
      </c>
      <c r="F4" s="5">
        <v>189</v>
      </c>
      <c r="G4" s="5">
        <v>186</v>
      </c>
      <c r="H4" s="5">
        <v>185</v>
      </c>
      <c r="I4" s="5">
        <v>0</v>
      </c>
      <c r="J4" s="5">
        <v>0</v>
      </c>
      <c r="K4" s="5">
        <f t="shared" si="0"/>
        <v>742</v>
      </c>
      <c r="L4" s="5">
        <v>4</v>
      </c>
      <c r="M4" s="5">
        <f t="shared" si="1"/>
        <v>185.5</v>
      </c>
      <c r="N4" s="5">
        <v>24</v>
      </c>
      <c r="O4" s="5">
        <f t="shared" si="2"/>
        <v>209.5</v>
      </c>
    </row>
    <row r="5" spans="1:15" ht="16.5" x14ac:dyDescent="0.3">
      <c r="A5" s="5" t="s">
        <v>4</v>
      </c>
      <c r="B5" s="5" t="s">
        <v>61</v>
      </c>
      <c r="C5" s="5" t="s">
        <v>57</v>
      </c>
      <c r="D5" s="7">
        <v>42158</v>
      </c>
      <c r="E5" s="5">
        <v>188</v>
      </c>
      <c r="F5" s="5">
        <v>189</v>
      </c>
      <c r="G5" s="5">
        <v>190</v>
      </c>
      <c r="H5" s="5"/>
      <c r="I5" s="5"/>
      <c r="J5" s="5"/>
      <c r="K5" s="5">
        <f t="shared" si="0"/>
        <v>567</v>
      </c>
      <c r="L5" s="5">
        <v>3</v>
      </c>
      <c r="M5" s="5">
        <f t="shared" si="1"/>
        <v>189</v>
      </c>
      <c r="N5" s="5">
        <v>6</v>
      </c>
      <c r="O5" s="5">
        <f t="shared" si="2"/>
        <v>195</v>
      </c>
    </row>
    <row r="6" spans="1:15" ht="16.5" x14ac:dyDescent="0.3">
      <c r="A6" s="5" t="s">
        <v>4</v>
      </c>
      <c r="B6" s="5" t="s">
        <v>61</v>
      </c>
      <c r="C6" s="5" t="s">
        <v>57</v>
      </c>
      <c r="D6" s="7">
        <v>42182</v>
      </c>
      <c r="E6" s="5">
        <v>182</v>
      </c>
      <c r="F6" s="5">
        <v>181</v>
      </c>
      <c r="G6" s="5">
        <v>184</v>
      </c>
      <c r="H6" s="5">
        <v>185</v>
      </c>
      <c r="I6" s="5">
        <v>0</v>
      </c>
      <c r="J6" s="5">
        <v>0</v>
      </c>
      <c r="K6" s="5">
        <f t="shared" si="0"/>
        <v>732</v>
      </c>
      <c r="L6" s="5">
        <v>4</v>
      </c>
      <c r="M6" s="5">
        <f t="shared" si="1"/>
        <v>183</v>
      </c>
      <c r="N6" s="5">
        <v>16</v>
      </c>
      <c r="O6" s="5">
        <f t="shared" si="2"/>
        <v>199</v>
      </c>
    </row>
    <row r="7" spans="1:15" ht="16.5" x14ac:dyDescent="0.3">
      <c r="A7" s="5" t="s">
        <v>4</v>
      </c>
      <c r="B7" s="5" t="s">
        <v>61</v>
      </c>
      <c r="C7" s="5" t="s">
        <v>57</v>
      </c>
      <c r="D7" s="11">
        <v>42194</v>
      </c>
      <c r="E7" s="10">
        <v>189</v>
      </c>
      <c r="F7" s="10">
        <v>185</v>
      </c>
      <c r="G7" s="10">
        <v>192</v>
      </c>
      <c r="H7" s="10">
        <v>0</v>
      </c>
      <c r="I7" s="10">
        <v>0</v>
      </c>
      <c r="J7" s="10">
        <v>0</v>
      </c>
      <c r="K7" s="5">
        <f t="shared" si="0"/>
        <v>566</v>
      </c>
      <c r="L7" s="10">
        <v>3</v>
      </c>
      <c r="M7" s="5">
        <f t="shared" si="1"/>
        <v>188.66666666666666</v>
      </c>
      <c r="N7" s="10">
        <v>15</v>
      </c>
      <c r="O7" s="5">
        <f t="shared" si="2"/>
        <v>203.66666666666666</v>
      </c>
    </row>
    <row r="8" spans="1:15" ht="16.5" x14ac:dyDescent="0.3">
      <c r="A8" s="5" t="s">
        <v>4</v>
      </c>
      <c r="B8" s="5" t="s">
        <v>61</v>
      </c>
      <c r="C8" s="5" t="s">
        <v>57</v>
      </c>
      <c r="D8" s="7">
        <v>42214</v>
      </c>
      <c r="E8" s="5">
        <v>179</v>
      </c>
      <c r="F8" s="5">
        <v>184</v>
      </c>
      <c r="G8" s="5">
        <v>186</v>
      </c>
      <c r="H8" s="5">
        <v>0</v>
      </c>
      <c r="I8" s="5">
        <v>0</v>
      </c>
      <c r="J8" s="5">
        <v>0</v>
      </c>
      <c r="K8" s="5">
        <f t="shared" si="0"/>
        <v>549</v>
      </c>
      <c r="L8" s="5">
        <v>3</v>
      </c>
      <c r="M8" s="5">
        <f t="shared" si="1"/>
        <v>183</v>
      </c>
      <c r="N8" s="5">
        <v>18</v>
      </c>
      <c r="O8" s="5">
        <f t="shared" si="2"/>
        <v>201</v>
      </c>
    </row>
    <row r="9" spans="1:15" ht="16.5" x14ac:dyDescent="0.3">
      <c r="A9" s="5" t="s">
        <v>4</v>
      </c>
      <c r="B9" s="5" t="s">
        <v>61</v>
      </c>
      <c r="C9" s="5" t="s">
        <v>57</v>
      </c>
      <c r="D9" s="7">
        <v>42217</v>
      </c>
      <c r="E9" s="5">
        <v>173</v>
      </c>
      <c r="F9" s="5">
        <v>176</v>
      </c>
      <c r="G9" s="5">
        <v>181</v>
      </c>
      <c r="H9" s="5">
        <v>185</v>
      </c>
      <c r="I9" s="5">
        <v>0</v>
      </c>
      <c r="J9" s="5">
        <v>0</v>
      </c>
      <c r="K9" s="5">
        <f t="shared" si="0"/>
        <v>715</v>
      </c>
      <c r="L9" s="5">
        <v>4</v>
      </c>
      <c r="M9" s="5">
        <f t="shared" si="1"/>
        <v>178.75</v>
      </c>
      <c r="N9" s="5">
        <v>8</v>
      </c>
      <c r="O9" s="5">
        <f t="shared" si="2"/>
        <v>186.75</v>
      </c>
    </row>
    <row r="10" spans="1:15" ht="16.5" x14ac:dyDescent="0.3">
      <c r="A10" s="5" t="s">
        <v>4</v>
      </c>
      <c r="B10" s="5" t="s">
        <v>61</v>
      </c>
      <c r="C10" s="5" t="s">
        <v>57</v>
      </c>
      <c r="D10" s="7">
        <v>42238</v>
      </c>
      <c r="E10" s="5">
        <v>183</v>
      </c>
      <c r="F10" s="5">
        <v>176</v>
      </c>
      <c r="G10" s="5">
        <v>183</v>
      </c>
      <c r="H10" s="5">
        <v>179</v>
      </c>
      <c r="I10" s="5">
        <v>0</v>
      </c>
      <c r="J10" s="5">
        <v>0</v>
      </c>
      <c r="K10" s="5">
        <f t="shared" si="0"/>
        <v>721</v>
      </c>
      <c r="L10" s="5">
        <v>4</v>
      </c>
      <c r="M10" s="5">
        <f t="shared" si="1"/>
        <v>180.25</v>
      </c>
      <c r="N10" s="5">
        <v>8</v>
      </c>
      <c r="O10" s="5">
        <f t="shared" si="2"/>
        <v>188.25</v>
      </c>
    </row>
    <row r="11" spans="1:15" ht="16.5" hidden="1" x14ac:dyDescent="0.3">
      <c r="A11" s="5" t="s">
        <v>4</v>
      </c>
      <c r="B11" s="5" t="s">
        <v>61</v>
      </c>
      <c r="C11" s="5" t="s">
        <v>57</v>
      </c>
      <c r="K11" s="5">
        <f t="shared" si="0"/>
        <v>0</v>
      </c>
      <c r="M11" s="5" t="e">
        <f t="shared" si="1"/>
        <v>#DIV/0!</v>
      </c>
      <c r="O11" s="5" t="e">
        <f t="shared" si="2"/>
        <v>#DIV/0!</v>
      </c>
    </row>
    <row r="12" spans="1:15" ht="16.5" hidden="1" x14ac:dyDescent="0.3">
      <c r="A12" s="5" t="s">
        <v>4</v>
      </c>
      <c r="B12" s="5" t="s">
        <v>61</v>
      </c>
      <c r="C12" s="5" t="s">
        <v>57</v>
      </c>
      <c r="D12" s="7"/>
      <c r="E12" s="5"/>
      <c r="F12" s="5"/>
      <c r="G12" s="5"/>
      <c r="H12" s="5"/>
      <c r="I12" s="5"/>
      <c r="J12" s="5"/>
      <c r="K12" s="5">
        <f t="shared" si="0"/>
        <v>0</v>
      </c>
      <c r="L12" s="5"/>
      <c r="M12" s="5" t="e">
        <f t="shared" si="1"/>
        <v>#DIV/0!</v>
      </c>
      <c r="N12" s="5"/>
      <c r="O12" s="5" t="e">
        <f t="shared" si="2"/>
        <v>#DIV/0!</v>
      </c>
    </row>
    <row r="13" spans="1:15" ht="16.5" hidden="1" x14ac:dyDescent="0.3">
      <c r="A13" s="5" t="s">
        <v>4</v>
      </c>
      <c r="B13" s="5" t="s">
        <v>61</v>
      </c>
      <c r="C13" s="5" t="s">
        <v>57</v>
      </c>
      <c r="D13" s="7"/>
      <c r="E13" s="5"/>
      <c r="F13" s="5"/>
      <c r="G13" s="5"/>
      <c r="H13" s="5"/>
      <c r="I13" s="5"/>
      <c r="J13" s="5"/>
      <c r="K13" s="5">
        <f t="shared" si="0"/>
        <v>0</v>
      </c>
      <c r="L13" s="5"/>
      <c r="M13" s="5" t="e">
        <f t="shared" si="1"/>
        <v>#DIV/0!</v>
      </c>
      <c r="N13" s="5"/>
      <c r="O13" s="5" t="e">
        <f t="shared" si="2"/>
        <v>#DIV/0!</v>
      </c>
    </row>
    <row r="14" spans="1:15" ht="16.5" hidden="1" x14ac:dyDescent="0.3">
      <c r="A14" s="5" t="s">
        <v>4</v>
      </c>
      <c r="B14" s="5" t="s">
        <v>61</v>
      </c>
      <c r="C14" s="5" t="s">
        <v>57</v>
      </c>
      <c r="D14" s="7"/>
      <c r="E14" s="5"/>
      <c r="F14" s="5"/>
      <c r="G14" s="5"/>
      <c r="H14" s="5"/>
      <c r="I14" s="5"/>
      <c r="J14" s="5"/>
      <c r="K14" s="5">
        <f t="shared" si="0"/>
        <v>0</v>
      </c>
      <c r="L14" s="5"/>
      <c r="M14" s="5" t="e">
        <f t="shared" si="1"/>
        <v>#DIV/0!</v>
      </c>
      <c r="N14" s="5"/>
      <c r="O14" s="5" t="e">
        <f t="shared" si="2"/>
        <v>#DIV/0!</v>
      </c>
    </row>
    <row r="15" spans="1:15" ht="16.5" hidden="1" x14ac:dyDescent="0.3">
      <c r="A15" s="5" t="s">
        <v>4</v>
      </c>
      <c r="B15" s="5" t="s">
        <v>61</v>
      </c>
      <c r="C15" s="5" t="s">
        <v>57</v>
      </c>
      <c r="D15" s="7"/>
      <c r="E15" s="5"/>
      <c r="F15" s="5"/>
      <c r="G15" s="5"/>
      <c r="H15" s="5"/>
      <c r="I15" s="5"/>
      <c r="J15" s="5"/>
      <c r="K15" s="5">
        <f t="shared" si="0"/>
        <v>0</v>
      </c>
      <c r="L15" s="5"/>
      <c r="M15" s="5" t="e">
        <f t="shared" si="1"/>
        <v>#DIV/0!</v>
      </c>
      <c r="N15" s="5"/>
      <c r="O15" s="5" t="e">
        <f t="shared" si="2"/>
        <v>#DIV/0!</v>
      </c>
    </row>
    <row r="16" spans="1:15" ht="16.5" hidden="1" x14ac:dyDescent="0.3">
      <c r="A16" s="5" t="s">
        <v>4</v>
      </c>
      <c r="B16" s="5" t="s">
        <v>61</v>
      </c>
      <c r="C16" s="5" t="s">
        <v>57</v>
      </c>
      <c r="K16" s="5">
        <f t="shared" si="0"/>
        <v>0</v>
      </c>
      <c r="M16" s="5" t="e">
        <f t="shared" si="1"/>
        <v>#DIV/0!</v>
      </c>
      <c r="O16" s="5" t="e">
        <f t="shared" si="2"/>
        <v>#DIV/0!</v>
      </c>
    </row>
    <row r="17" spans="1:15" ht="16.5" hidden="1" x14ac:dyDescent="0.3">
      <c r="A17" s="5" t="s">
        <v>4</v>
      </c>
      <c r="B17" s="5" t="s">
        <v>61</v>
      </c>
      <c r="C17" s="5" t="s">
        <v>57</v>
      </c>
      <c r="D17" s="7"/>
      <c r="E17" s="5"/>
      <c r="F17" s="5"/>
      <c r="G17" s="5"/>
      <c r="H17" s="5"/>
      <c r="I17" s="5"/>
      <c r="J17" s="5"/>
      <c r="K17" s="5">
        <f t="shared" si="0"/>
        <v>0</v>
      </c>
      <c r="L17" s="5"/>
      <c r="M17" s="5" t="e">
        <f t="shared" si="1"/>
        <v>#DIV/0!</v>
      </c>
      <c r="N17" s="5"/>
      <c r="O17" s="5" t="e">
        <f t="shared" si="2"/>
        <v>#DIV/0!</v>
      </c>
    </row>
    <row r="18" spans="1:15" ht="16.5" hidden="1" x14ac:dyDescent="0.3">
      <c r="A18" s="5" t="s">
        <v>4</v>
      </c>
      <c r="B18" s="5" t="s">
        <v>61</v>
      </c>
      <c r="C18" s="5" t="s">
        <v>57</v>
      </c>
      <c r="D18" s="7"/>
      <c r="E18" s="5"/>
      <c r="F18" s="5"/>
      <c r="G18" s="5"/>
      <c r="H18" s="5"/>
      <c r="I18" s="5"/>
      <c r="J18" s="5"/>
      <c r="K18" s="5">
        <f t="shared" si="0"/>
        <v>0</v>
      </c>
      <c r="L18" s="5"/>
      <c r="M18" s="5" t="e">
        <f t="shared" si="1"/>
        <v>#DIV/0!</v>
      </c>
      <c r="N18" s="5"/>
      <c r="O18" s="5" t="e">
        <f t="shared" si="2"/>
        <v>#DIV/0!</v>
      </c>
    </row>
    <row r="19" spans="1:15" ht="16.5" hidden="1" x14ac:dyDescent="0.3">
      <c r="A19" s="5" t="s">
        <v>4</v>
      </c>
      <c r="B19" s="5" t="s">
        <v>61</v>
      </c>
      <c r="C19" s="5" t="s">
        <v>57</v>
      </c>
      <c r="D19" s="7"/>
      <c r="E19" s="5"/>
      <c r="F19" s="5"/>
      <c r="G19" s="5"/>
      <c r="H19" s="5"/>
      <c r="I19" s="5"/>
      <c r="J19" s="5"/>
      <c r="K19" s="5">
        <f t="shared" si="0"/>
        <v>0</v>
      </c>
      <c r="L19" s="5"/>
      <c r="M19" s="5" t="e">
        <f t="shared" si="1"/>
        <v>#DIV/0!</v>
      </c>
      <c r="N19" s="5"/>
      <c r="O19" s="5" t="e">
        <f t="shared" si="2"/>
        <v>#DIV/0!</v>
      </c>
    </row>
    <row r="20" spans="1:15" ht="16.5" hidden="1" x14ac:dyDescent="0.3">
      <c r="A20" s="5" t="s">
        <v>4</v>
      </c>
      <c r="B20" s="5" t="s">
        <v>61</v>
      </c>
      <c r="C20" s="5" t="s">
        <v>57</v>
      </c>
      <c r="D20" s="7"/>
      <c r="E20" s="5"/>
      <c r="F20" s="5"/>
      <c r="G20" s="5"/>
      <c r="H20" s="5"/>
      <c r="I20" s="5"/>
      <c r="J20" s="5"/>
      <c r="K20" s="5">
        <f t="shared" si="0"/>
        <v>0</v>
      </c>
      <c r="L20" s="5"/>
      <c r="M20" s="5" t="e">
        <f t="shared" si="1"/>
        <v>#DIV/0!</v>
      </c>
      <c r="N20" s="5"/>
      <c r="O20" s="5" t="e">
        <f t="shared" si="2"/>
        <v>#DIV/0!</v>
      </c>
    </row>
    <row r="21" spans="1:15" ht="16.5" hidden="1" x14ac:dyDescent="0.3">
      <c r="A21" s="5" t="s">
        <v>4</v>
      </c>
      <c r="B21" s="5" t="s">
        <v>61</v>
      </c>
      <c r="C21" s="5" t="s">
        <v>57</v>
      </c>
      <c r="D21" s="7"/>
      <c r="E21" s="5"/>
      <c r="F21" s="5"/>
      <c r="G21" s="5"/>
      <c r="H21" s="5"/>
      <c r="I21" s="5"/>
      <c r="J21" s="5"/>
      <c r="K21" s="5">
        <f t="shared" si="0"/>
        <v>0</v>
      </c>
      <c r="L21" s="5"/>
      <c r="M21" s="5" t="e">
        <f t="shared" si="1"/>
        <v>#DIV/0!</v>
      </c>
      <c r="N21" s="5"/>
      <c r="O21" s="5" t="e">
        <f t="shared" si="2"/>
        <v>#DIV/0!</v>
      </c>
    </row>
    <row r="22" spans="1:15" ht="16.5" hidden="1" x14ac:dyDescent="0.3">
      <c r="A22" s="5" t="s">
        <v>4</v>
      </c>
      <c r="B22" s="5" t="s">
        <v>61</v>
      </c>
      <c r="C22" s="5" t="s">
        <v>57</v>
      </c>
      <c r="D22" s="7"/>
      <c r="E22" s="5"/>
      <c r="F22" s="5"/>
      <c r="G22" s="5"/>
      <c r="H22" s="5"/>
      <c r="I22" s="5"/>
      <c r="J22" s="5"/>
      <c r="K22" s="5">
        <f t="shared" si="0"/>
        <v>0</v>
      </c>
      <c r="L22" s="5"/>
      <c r="M22" s="5" t="e">
        <f t="shared" si="1"/>
        <v>#DIV/0!</v>
      </c>
      <c r="N22" s="5"/>
      <c r="O22" s="5" t="e">
        <f t="shared" si="2"/>
        <v>#DIV/0!</v>
      </c>
    </row>
    <row r="23" spans="1:15" ht="16.5" hidden="1" x14ac:dyDescent="0.3">
      <c r="A23" s="5" t="s">
        <v>4</v>
      </c>
      <c r="B23" s="5" t="s">
        <v>61</v>
      </c>
      <c r="C23" s="5" t="s">
        <v>57</v>
      </c>
      <c r="D23" s="7"/>
      <c r="E23" s="5"/>
      <c r="F23" s="5"/>
      <c r="G23" s="5"/>
      <c r="H23" s="5"/>
      <c r="I23" s="5"/>
      <c r="J23" s="5"/>
      <c r="K23" s="5">
        <f t="shared" si="0"/>
        <v>0</v>
      </c>
      <c r="L23" s="5"/>
      <c r="M23" s="5" t="e">
        <f t="shared" si="1"/>
        <v>#DIV/0!</v>
      </c>
      <c r="N23" s="5"/>
      <c r="O23" s="5" t="e">
        <f t="shared" si="2"/>
        <v>#DIV/0!</v>
      </c>
    </row>
    <row r="24" spans="1:15" ht="16.5" hidden="1" x14ac:dyDescent="0.3">
      <c r="A24" s="5" t="s">
        <v>4</v>
      </c>
      <c r="B24" s="5" t="s">
        <v>61</v>
      </c>
      <c r="C24" s="5" t="s">
        <v>57</v>
      </c>
      <c r="D24" s="7"/>
      <c r="E24" s="5"/>
      <c r="F24" s="5"/>
      <c r="G24" s="5"/>
      <c r="H24" s="5"/>
      <c r="I24" s="5"/>
      <c r="J24" s="5"/>
      <c r="K24" s="5">
        <f t="shared" si="0"/>
        <v>0</v>
      </c>
      <c r="L24" s="5"/>
      <c r="M24" s="5" t="e">
        <f t="shared" si="1"/>
        <v>#DIV/0!</v>
      </c>
      <c r="N24" s="5"/>
      <c r="O24" s="5" t="e">
        <f t="shared" si="2"/>
        <v>#DIV/0!</v>
      </c>
    </row>
    <row r="25" spans="1:15" ht="16.5" hidden="1" x14ac:dyDescent="0.3">
      <c r="A25" s="5" t="s">
        <v>4</v>
      </c>
      <c r="B25" s="5" t="s">
        <v>61</v>
      </c>
      <c r="C25" s="5" t="s">
        <v>57</v>
      </c>
      <c r="D25" s="7"/>
      <c r="E25" s="5"/>
      <c r="F25" s="5"/>
      <c r="G25" s="5"/>
      <c r="H25" s="5"/>
      <c r="I25" s="5"/>
      <c r="J25" s="5"/>
      <c r="K25" s="5">
        <f t="shared" si="0"/>
        <v>0</v>
      </c>
      <c r="L25" s="5"/>
      <c r="M25" s="5" t="e">
        <f t="shared" si="1"/>
        <v>#DIV/0!</v>
      </c>
      <c r="N25" s="5"/>
      <c r="O25" s="5" t="e">
        <f t="shared" si="2"/>
        <v>#DIV/0!</v>
      </c>
    </row>
    <row r="26" spans="1:15" ht="16.5" hidden="1" x14ac:dyDescent="0.3">
      <c r="A26" s="5" t="s">
        <v>4</v>
      </c>
      <c r="B26" s="5" t="s">
        <v>61</v>
      </c>
      <c r="C26" s="5" t="s">
        <v>57</v>
      </c>
      <c r="D26" s="7"/>
      <c r="E26" s="5"/>
      <c r="F26" s="5"/>
      <c r="G26" s="5"/>
      <c r="H26" s="5"/>
      <c r="I26" s="5"/>
      <c r="J26" s="5"/>
      <c r="K26" s="5">
        <f t="shared" si="0"/>
        <v>0</v>
      </c>
      <c r="L26" s="5"/>
      <c r="M26" s="5" t="e">
        <f t="shared" si="1"/>
        <v>#DIV/0!</v>
      </c>
      <c r="N26" s="5"/>
      <c r="O26" s="5" t="e">
        <f t="shared" si="2"/>
        <v>#DIV/0!</v>
      </c>
    </row>
    <row r="27" spans="1:15" ht="16.5" hidden="1" x14ac:dyDescent="0.3">
      <c r="A27" s="5" t="s">
        <v>4</v>
      </c>
      <c r="B27" s="5" t="s">
        <v>61</v>
      </c>
      <c r="C27" s="5" t="s">
        <v>57</v>
      </c>
      <c r="D27" s="7"/>
      <c r="E27" s="5"/>
      <c r="F27" s="5"/>
      <c r="G27" s="5"/>
      <c r="H27" s="5"/>
      <c r="I27" s="5"/>
      <c r="J27" s="5"/>
      <c r="K27" s="5">
        <f t="shared" si="0"/>
        <v>0</v>
      </c>
      <c r="L27" s="5"/>
      <c r="M27" s="5" t="e">
        <f t="shared" si="1"/>
        <v>#DIV/0!</v>
      </c>
      <c r="N27" s="5"/>
      <c r="O27" s="5" t="e">
        <f t="shared" si="2"/>
        <v>#DIV/0!</v>
      </c>
    </row>
    <row r="28" spans="1:15" ht="16.5" hidden="1" x14ac:dyDescent="0.3">
      <c r="A28" s="5"/>
      <c r="B28" s="5"/>
      <c r="C28" s="5"/>
      <c r="D28" s="7"/>
      <c r="E28" s="5"/>
      <c r="F28" s="5"/>
      <c r="G28" s="5"/>
      <c r="H28" s="5"/>
      <c r="I28" s="5"/>
      <c r="J28" s="5"/>
      <c r="K28" s="5">
        <f t="shared" si="0"/>
        <v>0</v>
      </c>
      <c r="L28" s="5"/>
      <c r="M28" s="5" t="e">
        <f t="shared" si="1"/>
        <v>#DIV/0!</v>
      </c>
      <c r="N28" s="5"/>
      <c r="O28" s="5" t="e">
        <f t="shared" si="2"/>
        <v>#DIV/0!</v>
      </c>
    </row>
    <row r="29" spans="1:15" ht="16.5" x14ac:dyDescent="0.3">
      <c r="A29" s="5"/>
      <c r="B29" s="5"/>
      <c r="C29" s="5"/>
      <c r="D29" s="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x14ac:dyDescent="0.25">
      <c r="K30" s="1">
        <f>SUM(K2:K28)</f>
        <v>5632</v>
      </c>
      <c r="L30" s="1">
        <f>SUM(L2:L28)</f>
        <v>31</v>
      </c>
      <c r="M30" s="1">
        <f t="shared" ref="M30" si="3">SUM(K30/L30)</f>
        <v>181.67741935483872</v>
      </c>
      <c r="N30" s="1">
        <f>SUM(N2:N28)</f>
        <v>110</v>
      </c>
      <c r="O30" s="4">
        <f t="shared" ref="O30" si="4">SUM(M30+N30)</f>
        <v>291.67741935483872</v>
      </c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O16"/>
  <sheetViews>
    <sheetView workbookViewId="0">
      <selection sqref="A1:XFD1048576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3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x14ac:dyDescent="0.25">
      <c r="A2" s="1" t="s">
        <v>4</v>
      </c>
      <c r="B2" s="1" t="s">
        <v>24</v>
      </c>
      <c r="C2" s="1" t="s">
        <v>5</v>
      </c>
      <c r="D2" s="2">
        <v>42057</v>
      </c>
      <c r="E2" s="1">
        <v>189</v>
      </c>
      <c r="F2" s="1">
        <v>191</v>
      </c>
      <c r="G2" s="1">
        <v>192</v>
      </c>
      <c r="H2" s="1">
        <v>0</v>
      </c>
      <c r="I2" s="1">
        <v>0</v>
      </c>
      <c r="J2" s="1">
        <v>0</v>
      </c>
      <c r="K2" s="1">
        <f>SUM(E2:J2)</f>
        <v>572</v>
      </c>
      <c r="L2" s="1">
        <v>3</v>
      </c>
      <c r="M2" s="1">
        <f>SUM(K2/L2)</f>
        <v>190.66666666666666</v>
      </c>
      <c r="N2" s="1">
        <v>30</v>
      </c>
      <c r="O2" s="1">
        <f>SUM(M2+N2)</f>
        <v>220.66666666666666</v>
      </c>
    </row>
    <row r="3" spans="1:15" x14ac:dyDescent="0.25">
      <c r="A3" s="1" t="s">
        <v>4</v>
      </c>
      <c r="B3" s="1" t="s">
        <v>24</v>
      </c>
      <c r="C3" s="1" t="s">
        <v>5</v>
      </c>
      <c r="D3" s="2">
        <v>42092</v>
      </c>
      <c r="E3" s="1">
        <v>176</v>
      </c>
      <c r="F3" s="1">
        <v>186</v>
      </c>
      <c r="G3" s="1">
        <v>192</v>
      </c>
      <c r="H3" s="1">
        <v>0</v>
      </c>
      <c r="I3" s="1">
        <v>0</v>
      </c>
      <c r="J3" s="1">
        <v>0</v>
      </c>
      <c r="K3" s="1">
        <f>SUM(E3:J3)</f>
        <v>554</v>
      </c>
      <c r="L3" s="1">
        <v>3</v>
      </c>
      <c r="M3" s="1">
        <f t="shared" ref="M3:M6" si="0">SUM(K3/L3)</f>
        <v>184.66666666666666</v>
      </c>
      <c r="N3" s="1">
        <v>24</v>
      </c>
      <c r="O3" s="1">
        <f t="shared" ref="O3:O12" si="1">SUM(M3+N3)</f>
        <v>208.66666666666666</v>
      </c>
    </row>
    <row r="4" spans="1:15" x14ac:dyDescent="0.25">
      <c r="A4" s="1" t="s">
        <v>4</v>
      </c>
      <c r="B4" s="1" t="s">
        <v>24</v>
      </c>
      <c r="C4" s="1" t="s">
        <v>5</v>
      </c>
      <c r="D4" s="2">
        <v>42120</v>
      </c>
      <c r="E4" s="1">
        <v>188</v>
      </c>
      <c r="F4" s="1">
        <v>192</v>
      </c>
      <c r="G4" s="1">
        <v>189</v>
      </c>
      <c r="H4" s="1">
        <v>0</v>
      </c>
      <c r="I4" s="1">
        <v>0</v>
      </c>
      <c r="J4" s="1">
        <v>0</v>
      </c>
      <c r="K4" s="1">
        <f t="shared" ref="K4:K12" si="2">SUM(E4:J4)</f>
        <v>569</v>
      </c>
      <c r="L4" s="1">
        <v>3</v>
      </c>
      <c r="M4" s="1">
        <f t="shared" si="0"/>
        <v>189.66666666666666</v>
      </c>
      <c r="N4" s="1">
        <v>39</v>
      </c>
      <c r="O4" s="1">
        <f t="shared" si="1"/>
        <v>228.66666666666666</v>
      </c>
    </row>
    <row r="5" spans="1:15" x14ac:dyDescent="0.25">
      <c r="A5" s="1" t="s">
        <v>4</v>
      </c>
      <c r="B5" s="1" t="s">
        <v>24</v>
      </c>
      <c r="C5" s="1" t="s">
        <v>5</v>
      </c>
      <c r="D5" s="2">
        <v>42161</v>
      </c>
      <c r="E5" s="1">
        <v>189</v>
      </c>
      <c r="F5" s="1">
        <v>193</v>
      </c>
      <c r="G5" s="1">
        <v>188</v>
      </c>
      <c r="H5" s="1">
        <v>191</v>
      </c>
      <c r="I5" s="1">
        <v>190</v>
      </c>
      <c r="J5" s="1">
        <v>193</v>
      </c>
      <c r="K5" s="1">
        <f t="shared" si="2"/>
        <v>1144</v>
      </c>
      <c r="L5" s="1">
        <v>6</v>
      </c>
      <c r="M5" s="1">
        <f t="shared" si="0"/>
        <v>190.66666666666666</v>
      </c>
      <c r="N5" s="1">
        <v>120</v>
      </c>
      <c r="O5" s="1">
        <f t="shared" si="1"/>
        <v>310.66666666666663</v>
      </c>
    </row>
    <row r="6" spans="1:15" x14ac:dyDescent="0.25">
      <c r="A6" s="1" t="s">
        <v>4</v>
      </c>
      <c r="B6" s="1" t="s">
        <v>24</v>
      </c>
      <c r="C6" s="1" t="s">
        <v>5</v>
      </c>
      <c r="D6" s="2">
        <v>42182</v>
      </c>
      <c r="E6" s="1">
        <v>191</v>
      </c>
      <c r="F6" s="1">
        <v>191</v>
      </c>
      <c r="G6" s="1">
        <v>190</v>
      </c>
      <c r="H6" s="1">
        <v>0</v>
      </c>
      <c r="I6" s="1">
        <v>0</v>
      </c>
      <c r="J6" s="1">
        <v>0</v>
      </c>
      <c r="K6" s="1">
        <f t="shared" si="2"/>
        <v>572</v>
      </c>
      <c r="L6" s="1">
        <v>3</v>
      </c>
      <c r="M6" s="1">
        <f t="shared" si="0"/>
        <v>190.66666666666666</v>
      </c>
      <c r="N6" s="1">
        <v>30</v>
      </c>
      <c r="O6" s="1">
        <f t="shared" si="1"/>
        <v>220.66666666666666</v>
      </c>
    </row>
    <row r="7" spans="1:15" x14ac:dyDescent="0.25">
      <c r="A7" s="1" t="s">
        <v>4</v>
      </c>
      <c r="B7" s="1" t="s">
        <v>24</v>
      </c>
      <c r="C7" s="1" t="s">
        <v>5</v>
      </c>
      <c r="D7" s="2">
        <v>42210</v>
      </c>
      <c r="E7" s="1">
        <v>192</v>
      </c>
      <c r="F7" s="1">
        <v>195</v>
      </c>
      <c r="G7" s="1">
        <v>186</v>
      </c>
      <c r="H7" s="1">
        <v>0</v>
      </c>
      <c r="I7" s="1">
        <v>0</v>
      </c>
      <c r="J7" s="1">
        <v>0</v>
      </c>
      <c r="K7" s="1">
        <f t="shared" si="2"/>
        <v>573</v>
      </c>
      <c r="L7" s="1">
        <v>3</v>
      </c>
      <c r="M7" s="1">
        <f>SUM(K7/L7)</f>
        <v>191</v>
      </c>
      <c r="N7" s="1">
        <v>24</v>
      </c>
      <c r="O7" s="1">
        <f t="shared" si="1"/>
        <v>215</v>
      </c>
    </row>
    <row r="8" spans="1:15" x14ac:dyDescent="0.25">
      <c r="A8" s="1" t="s">
        <v>4</v>
      </c>
      <c r="B8" s="1" t="s">
        <v>24</v>
      </c>
      <c r="C8" s="1" t="s">
        <v>5</v>
      </c>
      <c r="D8" s="2">
        <v>42245</v>
      </c>
      <c r="E8" s="1">
        <v>191</v>
      </c>
      <c r="F8" s="1">
        <v>199</v>
      </c>
      <c r="G8" s="1">
        <v>193</v>
      </c>
      <c r="H8" s="1">
        <v>0</v>
      </c>
      <c r="I8" s="1">
        <v>0</v>
      </c>
      <c r="J8" s="1">
        <v>0</v>
      </c>
      <c r="K8" s="1">
        <f t="shared" si="2"/>
        <v>583</v>
      </c>
      <c r="L8" s="1">
        <v>3</v>
      </c>
      <c r="M8" s="1">
        <f t="shared" ref="M8" si="3">SUM(K8/L8)</f>
        <v>194.33333333333334</v>
      </c>
      <c r="N8" s="1">
        <v>30</v>
      </c>
      <c r="O8" s="1">
        <f t="shared" si="1"/>
        <v>224.33333333333334</v>
      </c>
    </row>
    <row r="9" spans="1:15" x14ac:dyDescent="0.25">
      <c r="A9" s="1" t="s">
        <v>4</v>
      </c>
      <c r="B9" s="1" t="s">
        <v>24</v>
      </c>
      <c r="C9" s="1" t="s">
        <v>5</v>
      </c>
      <c r="D9" s="2">
        <v>42267</v>
      </c>
      <c r="E9" s="1">
        <v>185</v>
      </c>
      <c r="F9" s="1">
        <v>192</v>
      </c>
      <c r="G9" s="1">
        <v>196</v>
      </c>
      <c r="H9" s="1">
        <v>0</v>
      </c>
      <c r="I9" s="1">
        <v>0</v>
      </c>
      <c r="J9" s="1">
        <v>0</v>
      </c>
      <c r="K9" s="1">
        <f t="shared" si="2"/>
        <v>573</v>
      </c>
      <c r="L9" s="1">
        <v>3</v>
      </c>
      <c r="M9" s="1">
        <f t="shared" ref="M9:M12" si="4">SUM(K9/L9)</f>
        <v>191</v>
      </c>
      <c r="N9" s="1">
        <v>45</v>
      </c>
      <c r="O9" s="1">
        <f t="shared" si="1"/>
        <v>236</v>
      </c>
    </row>
    <row r="10" spans="1:15" x14ac:dyDescent="0.25">
      <c r="A10" s="1" t="s">
        <v>4</v>
      </c>
      <c r="B10" s="1" t="s">
        <v>24</v>
      </c>
      <c r="C10" s="1" t="s">
        <v>5</v>
      </c>
      <c r="D10" s="2">
        <v>42302</v>
      </c>
      <c r="E10" s="1">
        <v>181</v>
      </c>
      <c r="F10" s="1">
        <v>181</v>
      </c>
      <c r="G10" s="1">
        <v>184</v>
      </c>
      <c r="H10" s="1">
        <v>0</v>
      </c>
      <c r="I10" s="1">
        <v>0</v>
      </c>
      <c r="J10" s="1">
        <v>0</v>
      </c>
      <c r="K10" s="1">
        <f t="shared" ref="K10" si="5">SUM(E10:J10)</f>
        <v>546</v>
      </c>
      <c r="L10" s="1">
        <v>3</v>
      </c>
      <c r="M10" s="1">
        <f t="shared" ref="M10" si="6">SUM(K10/L10)</f>
        <v>182</v>
      </c>
      <c r="N10" s="1">
        <v>18</v>
      </c>
      <c r="O10" s="1">
        <f t="shared" ref="O10" si="7">SUM(M10+N10)</f>
        <v>200</v>
      </c>
    </row>
    <row r="11" spans="1:15" x14ac:dyDescent="0.25">
      <c r="A11" s="1" t="s">
        <v>4</v>
      </c>
      <c r="B11" s="1" t="s">
        <v>24</v>
      </c>
      <c r="C11" s="1" t="s">
        <v>14</v>
      </c>
      <c r="D11" s="2">
        <v>42308</v>
      </c>
      <c r="E11" s="1">
        <v>186</v>
      </c>
      <c r="F11" s="1">
        <v>187</v>
      </c>
      <c r="G11" s="1">
        <v>186</v>
      </c>
      <c r="H11" s="1">
        <v>191</v>
      </c>
      <c r="I11" s="1">
        <v>185</v>
      </c>
      <c r="J11" s="1">
        <v>186</v>
      </c>
      <c r="K11" s="1">
        <f t="shared" si="2"/>
        <v>1121</v>
      </c>
      <c r="L11" s="1">
        <v>6</v>
      </c>
      <c r="M11" s="1">
        <f t="shared" si="4"/>
        <v>186.83333333333334</v>
      </c>
      <c r="N11" s="1">
        <v>60</v>
      </c>
      <c r="O11" s="1">
        <f t="shared" si="1"/>
        <v>246.83333333333334</v>
      </c>
    </row>
    <row r="12" spans="1:15" x14ac:dyDescent="0.25">
      <c r="A12" s="1" t="s">
        <v>4</v>
      </c>
      <c r="B12" s="1" t="s">
        <v>24</v>
      </c>
      <c r="C12" s="1" t="s">
        <v>5</v>
      </c>
      <c r="D12" s="2">
        <v>42322</v>
      </c>
      <c r="E12" s="1">
        <v>196</v>
      </c>
      <c r="F12" s="1">
        <v>194</v>
      </c>
      <c r="G12" s="1">
        <v>191</v>
      </c>
      <c r="H12" s="1">
        <v>194</v>
      </c>
      <c r="I12" s="1">
        <v>192</v>
      </c>
      <c r="J12" s="1">
        <v>190</v>
      </c>
      <c r="K12" s="1">
        <f t="shared" si="2"/>
        <v>1157</v>
      </c>
      <c r="L12" s="1">
        <v>6</v>
      </c>
      <c r="M12" s="1">
        <f t="shared" si="4"/>
        <v>192.83333333333334</v>
      </c>
      <c r="N12" s="1">
        <v>216</v>
      </c>
      <c r="O12" s="1">
        <f t="shared" si="1"/>
        <v>408.83333333333337</v>
      </c>
    </row>
    <row r="16" spans="1:15" x14ac:dyDescent="0.25">
      <c r="K16" s="1">
        <f>SUM(K2:K15)</f>
        <v>7964</v>
      </c>
      <c r="L16" s="1">
        <f>SUM(L2:L15)</f>
        <v>42</v>
      </c>
      <c r="M16" s="1">
        <f t="shared" ref="M16" si="8">SUM(K16/L16)</f>
        <v>189.61904761904762</v>
      </c>
      <c r="N16" s="1">
        <f>SUM(N2:N15)</f>
        <v>636</v>
      </c>
      <c r="O16" s="1">
        <f t="shared" ref="O16" si="9">SUM(M16+N16)</f>
        <v>825.61904761904759</v>
      </c>
    </row>
  </sheetData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O40"/>
  <sheetViews>
    <sheetView workbookViewId="0">
      <selection activeCell="C12" sqref="C12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x14ac:dyDescent="0.25">
      <c r="A2" s="1" t="s">
        <v>4</v>
      </c>
      <c r="B2" s="1" t="s">
        <v>37</v>
      </c>
      <c r="C2" s="1" t="s">
        <v>14</v>
      </c>
      <c r="D2" s="2">
        <v>42091</v>
      </c>
      <c r="E2" s="1">
        <v>180</v>
      </c>
      <c r="F2" s="1">
        <v>181</v>
      </c>
      <c r="G2" s="1">
        <v>186</v>
      </c>
      <c r="H2" s="1">
        <v>176</v>
      </c>
      <c r="I2" s="1">
        <v>0</v>
      </c>
      <c r="J2" s="1">
        <v>0</v>
      </c>
      <c r="K2" s="1">
        <f>SUM(E2:J2)</f>
        <v>723</v>
      </c>
      <c r="L2" s="1">
        <v>4</v>
      </c>
      <c r="M2" s="1">
        <f>SUM(K2/L2)</f>
        <v>180.75</v>
      </c>
      <c r="N2" s="1">
        <v>24</v>
      </c>
      <c r="O2" s="1">
        <f>SUM(M2+N2)</f>
        <v>204.75</v>
      </c>
    </row>
    <row r="3" spans="1:15" x14ac:dyDescent="0.25">
      <c r="A3" s="1" t="s">
        <v>4</v>
      </c>
      <c r="B3" s="1" t="s">
        <v>37</v>
      </c>
      <c r="C3" s="1" t="s">
        <v>14</v>
      </c>
      <c r="D3" s="2" t="s">
        <v>62</v>
      </c>
      <c r="E3" s="1">
        <v>188</v>
      </c>
      <c r="F3" s="1">
        <v>190</v>
      </c>
      <c r="G3" s="1">
        <v>182</v>
      </c>
      <c r="H3" s="1">
        <v>185</v>
      </c>
      <c r="I3" s="1">
        <v>0</v>
      </c>
      <c r="J3" s="1">
        <v>0</v>
      </c>
      <c r="K3" s="1">
        <f>SUM(E3:J3)</f>
        <v>745</v>
      </c>
      <c r="L3" s="1">
        <v>4</v>
      </c>
      <c r="M3" s="1">
        <f t="shared" ref="M3:M6" si="0">SUM(K3/L3)</f>
        <v>186.25</v>
      </c>
      <c r="N3" s="1">
        <v>16</v>
      </c>
      <c r="O3" s="1">
        <f t="shared" ref="O3:O11" si="1">SUM(M3+N3)</f>
        <v>202.25</v>
      </c>
    </row>
    <row r="4" spans="1:15" x14ac:dyDescent="0.25">
      <c r="A4" s="1" t="s">
        <v>4</v>
      </c>
      <c r="B4" s="1" t="s">
        <v>37</v>
      </c>
      <c r="C4" s="1" t="s">
        <v>14</v>
      </c>
      <c r="D4" s="2">
        <v>42147</v>
      </c>
      <c r="E4" s="1">
        <v>185</v>
      </c>
      <c r="F4" s="1">
        <v>187</v>
      </c>
      <c r="G4" s="1">
        <v>184</v>
      </c>
      <c r="H4" s="1">
        <v>179</v>
      </c>
      <c r="I4" s="1">
        <v>0</v>
      </c>
      <c r="J4" s="1">
        <v>0</v>
      </c>
      <c r="K4" s="1">
        <f t="shared" ref="K4:K11" si="2">SUM(E4:J4)</f>
        <v>735</v>
      </c>
      <c r="L4" s="1">
        <v>4</v>
      </c>
      <c r="M4" s="1">
        <f t="shared" si="0"/>
        <v>183.75</v>
      </c>
      <c r="N4" s="1">
        <v>8</v>
      </c>
      <c r="O4" s="1">
        <f t="shared" si="1"/>
        <v>191.75</v>
      </c>
    </row>
    <row r="5" spans="1:15" x14ac:dyDescent="0.25">
      <c r="A5" s="1" t="s">
        <v>4</v>
      </c>
      <c r="B5" s="1" t="s">
        <v>37</v>
      </c>
      <c r="C5" s="1" t="s">
        <v>14</v>
      </c>
      <c r="D5" s="2">
        <v>42182</v>
      </c>
      <c r="E5" s="1">
        <v>190</v>
      </c>
      <c r="F5" s="1">
        <v>187</v>
      </c>
      <c r="G5" s="1">
        <v>192</v>
      </c>
      <c r="H5" s="1">
        <v>189</v>
      </c>
      <c r="I5" s="1">
        <v>0</v>
      </c>
      <c r="J5" s="1">
        <v>0</v>
      </c>
      <c r="K5" s="1">
        <f t="shared" si="2"/>
        <v>758</v>
      </c>
      <c r="L5" s="1">
        <v>4</v>
      </c>
      <c r="M5" s="1">
        <f t="shared" si="0"/>
        <v>189.5</v>
      </c>
      <c r="N5" s="1">
        <v>12</v>
      </c>
      <c r="O5" s="1">
        <f t="shared" si="1"/>
        <v>201.5</v>
      </c>
    </row>
    <row r="6" spans="1:15" x14ac:dyDescent="0.25">
      <c r="A6" s="1" t="s">
        <v>4</v>
      </c>
      <c r="B6" s="1" t="s">
        <v>37</v>
      </c>
      <c r="C6" s="1" t="s">
        <v>14</v>
      </c>
      <c r="D6" s="2">
        <v>42210</v>
      </c>
      <c r="E6" s="1">
        <v>183</v>
      </c>
      <c r="F6" s="1">
        <v>185</v>
      </c>
      <c r="G6" s="1">
        <v>187</v>
      </c>
      <c r="H6" s="1">
        <v>183</v>
      </c>
      <c r="I6" s="1">
        <v>0</v>
      </c>
      <c r="J6" s="1">
        <v>0</v>
      </c>
      <c r="K6" s="1">
        <f t="shared" si="2"/>
        <v>738</v>
      </c>
      <c r="L6" s="1">
        <v>4</v>
      </c>
      <c r="M6" s="1">
        <f t="shared" si="0"/>
        <v>184.5</v>
      </c>
      <c r="N6" s="1">
        <v>20</v>
      </c>
      <c r="O6" s="1">
        <f t="shared" si="1"/>
        <v>204.5</v>
      </c>
    </row>
    <row r="7" spans="1:15" x14ac:dyDescent="0.25">
      <c r="A7" s="1" t="s">
        <v>4</v>
      </c>
      <c r="B7" s="1" t="s">
        <v>37</v>
      </c>
      <c r="C7" s="1" t="s">
        <v>14</v>
      </c>
      <c r="D7" s="2">
        <v>42238</v>
      </c>
      <c r="E7" s="1">
        <v>185</v>
      </c>
      <c r="F7" s="1">
        <v>185</v>
      </c>
      <c r="G7" s="1">
        <v>182</v>
      </c>
      <c r="H7" s="1">
        <v>166</v>
      </c>
      <c r="I7" s="1">
        <v>0</v>
      </c>
      <c r="J7" s="1">
        <v>0</v>
      </c>
      <c r="K7" s="1">
        <f t="shared" si="2"/>
        <v>718</v>
      </c>
      <c r="L7" s="1">
        <v>4</v>
      </c>
      <c r="M7" s="1">
        <f>SUM(K7/L7)</f>
        <v>179.5</v>
      </c>
      <c r="N7" s="1">
        <v>20</v>
      </c>
      <c r="O7" s="1">
        <f t="shared" si="1"/>
        <v>199.5</v>
      </c>
    </row>
    <row r="8" spans="1:15" x14ac:dyDescent="0.25">
      <c r="A8" s="1" t="s">
        <v>4</v>
      </c>
      <c r="B8" s="1" t="s">
        <v>37</v>
      </c>
      <c r="C8" s="1" t="s">
        <v>14</v>
      </c>
      <c r="D8" s="2">
        <v>42273</v>
      </c>
      <c r="E8" s="1">
        <v>191</v>
      </c>
      <c r="F8" s="1">
        <v>183</v>
      </c>
      <c r="G8" s="1">
        <v>184</v>
      </c>
      <c r="H8" s="1">
        <v>186</v>
      </c>
      <c r="I8" s="1">
        <v>0</v>
      </c>
      <c r="J8" s="1">
        <v>0</v>
      </c>
      <c r="K8" s="1">
        <f t="shared" si="2"/>
        <v>744</v>
      </c>
      <c r="L8" s="1">
        <v>4</v>
      </c>
      <c r="M8" s="1">
        <f t="shared" ref="M8" si="3">SUM(K8/L8)</f>
        <v>186</v>
      </c>
      <c r="N8" s="1">
        <v>16</v>
      </c>
      <c r="O8" s="1">
        <f t="shared" si="1"/>
        <v>202</v>
      </c>
    </row>
    <row r="9" spans="1:15" x14ac:dyDescent="0.25">
      <c r="A9" s="1" t="s">
        <v>4</v>
      </c>
      <c r="B9" s="1" t="s">
        <v>37</v>
      </c>
      <c r="C9" s="1" t="s">
        <v>14</v>
      </c>
      <c r="D9" s="2">
        <v>42301</v>
      </c>
      <c r="E9" s="1">
        <v>178</v>
      </c>
      <c r="F9" s="1">
        <v>185</v>
      </c>
      <c r="G9" s="1">
        <v>184</v>
      </c>
      <c r="H9" s="1">
        <v>187</v>
      </c>
      <c r="I9" s="1">
        <v>0</v>
      </c>
      <c r="J9" s="1">
        <v>0</v>
      </c>
      <c r="K9" s="1">
        <f t="shared" ref="K9" si="4">SUM(E9:J9)</f>
        <v>734</v>
      </c>
      <c r="L9" s="1">
        <v>4</v>
      </c>
      <c r="M9" s="1">
        <f t="shared" ref="M9" si="5">SUM(K9/L9)</f>
        <v>183.5</v>
      </c>
      <c r="N9" s="1">
        <v>24</v>
      </c>
      <c r="O9" s="1">
        <f t="shared" ref="O9" si="6">SUM(M9+N9)</f>
        <v>207.5</v>
      </c>
    </row>
    <row r="10" spans="1:15" x14ac:dyDescent="0.25">
      <c r="A10" s="1" t="s">
        <v>4</v>
      </c>
      <c r="B10" s="1" t="s">
        <v>37</v>
      </c>
      <c r="C10" s="1" t="s">
        <v>14</v>
      </c>
      <c r="D10" s="2">
        <v>42308</v>
      </c>
      <c r="E10" s="1">
        <v>190</v>
      </c>
      <c r="F10" s="1">
        <v>195</v>
      </c>
      <c r="G10" s="1">
        <v>189</v>
      </c>
      <c r="H10" s="1">
        <v>195</v>
      </c>
      <c r="I10" s="1">
        <v>189</v>
      </c>
      <c r="J10" s="1">
        <v>186</v>
      </c>
      <c r="K10" s="1">
        <f t="shared" si="2"/>
        <v>1144</v>
      </c>
      <c r="L10" s="1">
        <v>6</v>
      </c>
      <c r="M10" s="1">
        <f t="shared" ref="M10:M11" si="7">SUM(K10/L10)</f>
        <v>190.66666666666666</v>
      </c>
      <c r="N10" s="1">
        <v>192</v>
      </c>
      <c r="O10" s="1">
        <f t="shared" si="1"/>
        <v>382.66666666666663</v>
      </c>
    </row>
    <row r="11" spans="1:15" x14ac:dyDescent="0.25">
      <c r="A11" s="1" t="s">
        <v>4</v>
      </c>
      <c r="B11" s="1" t="s">
        <v>37</v>
      </c>
      <c r="C11" s="1" t="s">
        <v>5</v>
      </c>
      <c r="D11" s="2">
        <v>42322</v>
      </c>
      <c r="E11" s="1">
        <v>182</v>
      </c>
      <c r="F11" s="1">
        <v>188</v>
      </c>
      <c r="G11" s="1">
        <v>189</v>
      </c>
      <c r="H11" s="1">
        <v>184</v>
      </c>
      <c r="I11" s="1">
        <v>184</v>
      </c>
      <c r="J11" s="1">
        <v>183</v>
      </c>
      <c r="K11" s="1">
        <f t="shared" si="2"/>
        <v>1110</v>
      </c>
      <c r="L11" s="1">
        <v>6</v>
      </c>
      <c r="M11" s="1">
        <f t="shared" si="7"/>
        <v>185</v>
      </c>
      <c r="N11" s="1">
        <v>72</v>
      </c>
      <c r="O11" s="1">
        <f t="shared" si="1"/>
        <v>257</v>
      </c>
    </row>
    <row r="15" spans="1:15" x14ac:dyDescent="0.25">
      <c r="K15" s="1">
        <f>SUM(K2:K14)</f>
        <v>8149</v>
      </c>
      <c r="L15" s="1">
        <f>SUM(L2:L14)</f>
        <v>44</v>
      </c>
      <c r="M15" s="1">
        <f t="shared" ref="M15" si="8">SUM(K15/L15)</f>
        <v>185.20454545454547</v>
      </c>
      <c r="N15" s="1">
        <f>SUM(N2:N14)</f>
        <v>404</v>
      </c>
      <c r="O15" s="1">
        <f t="shared" ref="O15" si="9">SUM(M15+N15)</f>
        <v>589.2045454545455</v>
      </c>
    </row>
    <row r="28" spans="1:15" x14ac:dyDescent="0.25">
      <c r="A28" s="1" t="s">
        <v>0</v>
      </c>
      <c r="B28" s="1" t="s">
        <v>23</v>
      </c>
      <c r="C28" s="1" t="s">
        <v>3</v>
      </c>
      <c r="D28" s="2" t="s">
        <v>1</v>
      </c>
      <c r="E28" s="1" t="s">
        <v>2</v>
      </c>
      <c r="F28" s="1" t="s">
        <v>7</v>
      </c>
      <c r="G28" s="1" t="s">
        <v>11</v>
      </c>
      <c r="H28" s="1" t="s">
        <v>12</v>
      </c>
      <c r="I28" s="1" t="s">
        <v>15</v>
      </c>
      <c r="J28" s="1" t="s">
        <v>16</v>
      </c>
      <c r="K28" s="1" t="s">
        <v>8</v>
      </c>
      <c r="L28" s="1" t="s">
        <v>30</v>
      </c>
      <c r="M28" s="1" t="s">
        <v>10</v>
      </c>
      <c r="N28" s="1" t="s">
        <v>6</v>
      </c>
      <c r="O28" s="1" t="s">
        <v>9</v>
      </c>
    </row>
    <row r="29" spans="1:15" x14ac:dyDescent="0.25">
      <c r="A29" s="1" t="s">
        <v>13</v>
      </c>
      <c r="B29" s="1" t="s">
        <v>37</v>
      </c>
      <c r="C29" s="1" t="s">
        <v>14</v>
      </c>
      <c r="D29" s="2">
        <v>42091</v>
      </c>
      <c r="E29" s="1">
        <v>177</v>
      </c>
      <c r="F29" s="1">
        <v>172</v>
      </c>
      <c r="G29" s="1">
        <v>168</v>
      </c>
      <c r="H29" s="1">
        <v>171</v>
      </c>
      <c r="I29" s="1">
        <v>0</v>
      </c>
      <c r="J29" s="1">
        <v>0</v>
      </c>
      <c r="K29" s="1">
        <f t="shared" ref="K29:K35" si="10">SUM(E29:J29)</f>
        <v>688</v>
      </c>
      <c r="L29" s="1">
        <v>4</v>
      </c>
      <c r="M29" s="1">
        <f t="shared" ref="M29:M35" si="11">SUM(K29/L29)</f>
        <v>172</v>
      </c>
      <c r="N29" s="1">
        <v>28</v>
      </c>
      <c r="O29" s="1">
        <f t="shared" ref="O29:O35" si="12">SUM(M29+N29)</f>
        <v>200</v>
      </c>
    </row>
    <row r="30" spans="1:15" x14ac:dyDescent="0.25">
      <c r="A30" s="1" t="s">
        <v>13</v>
      </c>
      <c r="B30" s="1" t="s">
        <v>37</v>
      </c>
      <c r="C30" s="1" t="s">
        <v>14</v>
      </c>
      <c r="D30" s="2" t="s">
        <v>63</v>
      </c>
      <c r="E30" s="1">
        <v>179</v>
      </c>
      <c r="F30" s="1">
        <v>179</v>
      </c>
      <c r="G30" s="1">
        <v>187</v>
      </c>
      <c r="H30" s="1">
        <v>186</v>
      </c>
      <c r="I30" s="1">
        <v>0</v>
      </c>
      <c r="J30" s="1">
        <v>0</v>
      </c>
      <c r="K30" s="1">
        <f t="shared" si="10"/>
        <v>731</v>
      </c>
      <c r="L30" s="1">
        <v>4</v>
      </c>
      <c r="M30" s="1">
        <f t="shared" si="11"/>
        <v>182.75</v>
      </c>
      <c r="N30" s="1">
        <v>20</v>
      </c>
      <c r="O30" s="1">
        <f t="shared" si="12"/>
        <v>202.75</v>
      </c>
    </row>
    <row r="31" spans="1:15" x14ac:dyDescent="0.25">
      <c r="A31" s="1" t="s">
        <v>13</v>
      </c>
      <c r="B31" s="1" t="s">
        <v>37</v>
      </c>
      <c r="C31" s="1" t="s">
        <v>14</v>
      </c>
      <c r="D31" s="2">
        <v>42147</v>
      </c>
      <c r="E31" s="1">
        <v>177</v>
      </c>
      <c r="F31" s="1">
        <v>183</v>
      </c>
      <c r="G31" s="1">
        <v>186</v>
      </c>
      <c r="H31" s="1">
        <v>180</v>
      </c>
      <c r="I31" s="1">
        <v>0</v>
      </c>
      <c r="J31" s="1">
        <v>0</v>
      </c>
      <c r="K31" s="1">
        <f t="shared" si="10"/>
        <v>726</v>
      </c>
      <c r="L31" s="1">
        <v>4</v>
      </c>
      <c r="M31" s="1">
        <f t="shared" si="11"/>
        <v>181.5</v>
      </c>
      <c r="N31" s="1">
        <v>12</v>
      </c>
      <c r="O31" s="1">
        <f t="shared" si="12"/>
        <v>193.5</v>
      </c>
    </row>
    <row r="32" spans="1:15" x14ac:dyDescent="0.25">
      <c r="A32" s="1" t="s">
        <v>13</v>
      </c>
      <c r="B32" s="1" t="s">
        <v>37</v>
      </c>
      <c r="C32" s="1" t="s">
        <v>14</v>
      </c>
      <c r="D32" s="2">
        <v>42182</v>
      </c>
      <c r="E32" s="1">
        <v>186</v>
      </c>
      <c r="F32" s="1">
        <v>182</v>
      </c>
      <c r="G32" s="1">
        <v>183</v>
      </c>
      <c r="H32" s="1">
        <v>181</v>
      </c>
      <c r="I32" s="1">
        <v>0</v>
      </c>
      <c r="J32" s="1">
        <v>0</v>
      </c>
      <c r="K32" s="1">
        <f t="shared" si="10"/>
        <v>732</v>
      </c>
      <c r="L32" s="1">
        <v>4</v>
      </c>
      <c r="M32" s="1">
        <f t="shared" si="11"/>
        <v>183</v>
      </c>
      <c r="N32" s="1">
        <v>16</v>
      </c>
      <c r="O32" s="1">
        <f t="shared" si="12"/>
        <v>199</v>
      </c>
    </row>
    <row r="33" spans="1:15" x14ac:dyDescent="0.25">
      <c r="A33" s="1" t="s">
        <v>13</v>
      </c>
      <c r="B33" s="1" t="s">
        <v>37</v>
      </c>
      <c r="C33" s="1" t="s">
        <v>14</v>
      </c>
      <c r="D33" s="2">
        <v>42210</v>
      </c>
      <c r="E33" s="1">
        <v>178</v>
      </c>
      <c r="F33" s="1">
        <v>178</v>
      </c>
      <c r="G33" s="1">
        <v>177</v>
      </c>
      <c r="H33" s="1">
        <v>174</v>
      </c>
      <c r="I33" s="1">
        <v>0</v>
      </c>
      <c r="J33" s="1">
        <v>0</v>
      </c>
      <c r="K33" s="1">
        <f t="shared" si="10"/>
        <v>707</v>
      </c>
      <c r="L33" s="1">
        <v>4</v>
      </c>
      <c r="M33" s="1">
        <f t="shared" si="11"/>
        <v>176.75</v>
      </c>
      <c r="N33" s="1">
        <v>20</v>
      </c>
      <c r="O33" s="1">
        <f t="shared" si="12"/>
        <v>196.75</v>
      </c>
    </row>
    <row r="34" spans="1:15" x14ac:dyDescent="0.25">
      <c r="A34" s="1" t="s">
        <v>13</v>
      </c>
      <c r="B34" s="1" t="s">
        <v>37</v>
      </c>
      <c r="C34" s="1" t="s">
        <v>14</v>
      </c>
      <c r="D34" s="2">
        <v>42238</v>
      </c>
      <c r="E34" s="1">
        <v>180</v>
      </c>
      <c r="F34" s="1">
        <v>171</v>
      </c>
      <c r="G34" s="1">
        <v>179</v>
      </c>
      <c r="H34" s="1">
        <v>172</v>
      </c>
      <c r="I34" s="1">
        <v>0</v>
      </c>
      <c r="J34" s="1">
        <v>0</v>
      </c>
      <c r="K34" s="1">
        <f t="shared" si="10"/>
        <v>702</v>
      </c>
      <c r="L34" s="1">
        <v>4</v>
      </c>
      <c r="M34" s="1">
        <f t="shared" si="11"/>
        <v>175.5</v>
      </c>
      <c r="N34" s="1">
        <v>24</v>
      </c>
      <c r="O34" s="1">
        <f t="shared" si="12"/>
        <v>199.5</v>
      </c>
    </row>
    <row r="35" spans="1:15" x14ac:dyDescent="0.25">
      <c r="A35" s="1" t="s">
        <v>13</v>
      </c>
      <c r="B35" s="1" t="s">
        <v>37</v>
      </c>
      <c r="C35" s="1" t="s">
        <v>14</v>
      </c>
      <c r="D35" s="2">
        <v>42273</v>
      </c>
      <c r="E35" s="1">
        <v>181</v>
      </c>
      <c r="F35" s="1">
        <v>183</v>
      </c>
      <c r="G35" s="1">
        <v>183</v>
      </c>
      <c r="H35" s="1">
        <v>181</v>
      </c>
      <c r="I35" s="1">
        <v>0</v>
      </c>
      <c r="J35" s="1">
        <v>0</v>
      </c>
      <c r="K35" s="1">
        <f t="shared" si="10"/>
        <v>728</v>
      </c>
      <c r="L35" s="1">
        <v>4</v>
      </c>
      <c r="M35" s="1">
        <f t="shared" si="11"/>
        <v>182</v>
      </c>
      <c r="N35" s="1">
        <v>16</v>
      </c>
      <c r="O35" s="1">
        <f t="shared" si="12"/>
        <v>198</v>
      </c>
    </row>
    <row r="36" spans="1:15" x14ac:dyDescent="0.25">
      <c r="A36" s="1" t="s">
        <v>13</v>
      </c>
      <c r="B36" s="1" t="s">
        <v>37</v>
      </c>
      <c r="C36" s="1" t="s">
        <v>14</v>
      </c>
      <c r="D36" s="2">
        <v>42301</v>
      </c>
      <c r="E36" s="1">
        <v>179</v>
      </c>
      <c r="F36" s="1">
        <v>178</v>
      </c>
      <c r="G36" s="1">
        <v>171</v>
      </c>
      <c r="H36" s="1">
        <v>180</v>
      </c>
      <c r="I36" s="1">
        <v>0</v>
      </c>
      <c r="J36" s="1">
        <v>0</v>
      </c>
      <c r="K36" s="1">
        <f t="shared" ref="K36:K38" si="13">SUM(E36:J36)</f>
        <v>708</v>
      </c>
      <c r="L36" s="1">
        <v>4</v>
      </c>
      <c r="M36" s="1">
        <f t="shared" ref="M36:M38" si="14">SUM(K36/L36)</f>
        <v>177</v>
      </c>
      <c r="N36" s="1">
        <v>8</v>
      </c>
      <c r="O36" s="1">
        <f t="shared" ref="O36:O38" si="15">SUM(M36+N36)</f>
        <v>185</v>
      </c>
    </row>
    <row r="37" spans="1:15" x14ac:dyDescent="0.25">
      <c r="A37" s="1" t="s">
        <v>13</v>
      </c>
      <c r="B37" s="1" t="s">
        <v>37</v>
      </c>
      <c r="C37" s="1" t="s">
        <v>14</v>
      </c>
      <c r="D37" s="2">
        <v>42308</v>
      </c>
      <c r="E37" s="1">
        <v>185</v>
      </c>
      <c r="F37" s="1">
        <v>188</v>
      </c>
      <c r="G37" s="1">
        <v>182</v>
      </c>
      <c r="H37" s="1">
        <v>178</v>
      </c>
      <c r="I37" s="1">
        <v>191</v>
      </c>
      <c r="J37" s="1">
        <v>185</v>
      </c>
      <c r="K37" s="1">
        <f t="shared" si="13"/>
        <v>1109</v>
      </c>
      <c r="L37" s="1">
        <v>6</v>
      </c>
      <c r="M37" s="1">
        <f t="shared" si="14"/>
        <v>184.83333333333334</v>
      </c>
      <c r="N37" s="1">
        <v>60</v>
      </c>
      <c r="O37" s="1">
        <f t="shared" si="15"/>
        <v>244.83333333333334</v>
      </c>
    </row>
    <row r="38" spans="1:15" x14ac:dyDescent="0.25">
      <c r="A38" s="1" t="s">
        <v>13</v>
      </c>
      <c r="B38" s="1" t="s">
        <v>37</v>
      </c>
      <c r="C38" s="1" t="s">
        <v>5</v>
      </c>
      <c r="D38" s="2">
        <v>42322</v>
      </c>
      <c r="E38" s="1">
        <v>183</v>
      </c>
      <c r="F38" s="1">
        <v>182</v>
      </c>
      <c r="G38" s="1">
        <v>177</v>
      </c>
      <c r="H38" s="1">
        <v>179</v>
      </c>
      <c r="I38" s="1">
        <v>179</v>
      </c>
      <c r="J38" s="1">
        <v>185</v>
      </c>
      <c r="K38" s="1">
        <f t="shared" si="13"/>
        <v>1085</v>
      </c>
      <c r="L38" s="1">
        <v>6</v>
      </c>
      <c r="M38" s="1">
        <f t="shared" si="14"/>
        <v>180.83333333333334</v>
      </c>
      <c r="N38" s="1">
        <v>60</v>
      </c>
      <c r="O38" s="1">
        <f t="shared" si="15"/>
        <v>240.83333333333334</v>
      </c>
    </row>
    <row r="40" spans="1:15" x14ac:dyDescent="0.25">
      <c r="K40" s="1">
        <f>SUM(K29:K39)</f>
        <v>7916</v>
      </c>
      <c r="L40" s="1">
        <f>SUM(L29:L39)</f>
        <v>44</v>
      </c>
      <c r="M40" s="1">
        <f t="shared" ref="M40" si="16">SUM(K40/L40)</f>
        <v>179.90909090909091</v>
      </c>
      <c r="N40" s="1">
        <f>SUM(N29:N39)</f>
        <v>264</v>
      </c>
      <c r="O40" s="1">
        <f t="shared" ref="O40" si="17">SUM(M40+N40)</f>
        <v>443.90909090909088</v>
      </c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O37"/>
  <sheetViews>
    <sheetView workbookViewId="0"/>
  </sheetViews>
  <sheetFormatPr defaultRowHeight="15" x14ac:dyDescent="0.25"/>
  <cols>
    <col min="1" max="1" width="11.140625" style="1" bestFit="1" customWidth="1"/>
    <col min="2" max="2" width="18.140625" style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3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s="6" customFormat="1" ht="16.5" x14ac:dyDescent="0.3">
      <c r="A2" s="5" t="s">
        <v>4</v>
      </c>
      <c r="B2" s="5" t="s">
        <v>65</v>
      </c>
      <c r="C2" s="5" t="s">
        <v>5</v>
      </c>
      <c r="D2" s="7">
        <v>42120</v>
      </c>
      <c r="E2" s="5">
        <v>43</v>
      </c>
      <c r="F2" s="5">
        <v>133</v>
      </c>
      <c r="G2" s="5">
        <v>166</v>
      </c>
      <c r="H2" s="5">
        <v>0</v>
      </c>
      <c r="I2" s="5">
        <v>0</v>
      </c>
      <c r="J2" s="5">
        <v>0</v>
      </c>
      <c r="K2" s="5">
        <f>SUM(E2:J2)</f>
        <v>342</v>
      </c>
      <c r="L2" s="5">
        <v>3</v>
      </c>
      <c r="M2" s="5">
        <f>SUM(K2/L2)</f>
        <v>114</v>
      </c>
      <c r="N2" s="5">
        <v>3</v>
      </c>
      <c r="O2" s="5">
        <f>SUM(M2+N2)</f>
        <v>117</v>
      </c>
    </row>
    <row r="3" spans="1:15" s="6" customFormat="1" ht="16.5" hidden="1" x14ac:dyDescent="0.3">
      <c r="A3" s="5" t="s">
        <v>4</v>
      </c>
      <c r="B3" s="5" t="s">
        <v>65</v>
      </c>
      <c r="C3" s="5"/>
      <c r="D3" s="7"/>
      <c r="E3" s="5"/>
      <c r="F3" s="5"/>
      <c r="G3" s="5"/>
      <c r="H3" s="5"/>
      <c r="I3" s="5"/>
      <c r="J3" s="5"/>
      <c r="K3" s="5">
        <f>SUM(E3:J3)</f>
        <v>0</v>
      </c>
      <c r="L3" s="5"/>
      <c r="M3" s="5" t="e">
        <f t="shared" ref="M3:M6" si="0">SUM(K3/L3)</f>
        <v>#DIV/0!</v>
      </c>
      <c r="N3" s="5"/>
      <c r="O3" s="5" t="e">
        <f t="shared" ref="O3:O33" si="1">SUM(M3+N3)</f>
        <v>#DIV/0!</v>
      </c>
    </row>
    <row r="4" spans="1:15" ht="16.5" hidden="1" x14ac:dyDescent="0.3">
      <c r="A4" s="1" t="s">
        <v>4</v>
      </c>
      <c r="B4" s="5" t="s">
        <v>65</v>
      </c>
      <c r="K4" s="5">
        <f t="shared" ref="K4:K33" si="2">SUM(E4:J4)</f>
        <v>0</v>
      </c>
      <c r="M4" s="1" t="e">
        <f t="shared" si="0"/>
        <v>#DIV/0!</v>
      </c>
      <c r="O4" s="1" t="e">
        <f t="shared" si="1"/>
        <v>#DIV/0!</v>
      </c>
    </row>
    <row r="5" spans="1:15" s="6" customFormat="1" ht="16.5" hidden="1" x14ac:dyDescent="0.3">
      <c r="A5" s="5" t="s">
        <v>4</v>
      </c>
      <c r="B5" s="5" t="s">
        <v>65</v>
      </c>
      <c r="C5" s="5"/>
      <c r="D5" s="7"/>
      <c r="E5" s="5"/>
      <c r="F5" s="5"/>
      <c r="G5" s="5"/>
      <c r="H5" s="5"/>
      <c r="I5" s="5"/>
      <c r="J5" s="5"/>
      <c r="K5" s="5">
        <f t="shared" si="2"/>
        <v>0</v>
      </c>
      <c r="L5" s="5"/>
      <c r="M5" s="5" t="e">
        <f t="shared" si="0"/>
        <v>#DIV/0!</v>
      </c>
      <c r="N5" s="5"/>
      <c r="O5" s="5" t="e">
        <f t="shared" si="1"/>
        <v>#DIV/0!</v>
      </c>
    </row>
    <row r="6" spans="1:15" s="6" customFormat="1" ht="16.5" hidden="1" x14ac:dyDescent="0.3">
      <c r="A6" s="5" t="s">
        <v>4</v>
      </c>
      <c r="B6" s="5" t="s">
        <v>65</v>
      </c>
      <c r="C6" s="5"/>
      <c r="D6" s="7"/>
      <c r="E6" s="5"/>
      <c r="F6" s="5"/>
      <c r="G6" s="5"/>
      <c r="H6" s="5"/>
      <c r="I6" s="5"/>
      <c r="J6" s="5"/>
      <c r="K6" s="5">
        <f t="shared" si="2"/>
        <v>0</v>
      </c>
      <c r="L6" s="5"/>
      <c r="M6" s="5" t="e">
        <f t="shared" si="0"/>
        <v>#DIV/0!</v>
      </c>
      <c r="N6" s="5"/>
      <c r="O6" s="5" t="e">
        <f t="shared" si="1"/>
        <v>#DIV/0!</v>
      </c>
    </row>
    <row r="7" spans="1:15" ht="16.5" hidden="1" x14ac:dyDescent="0.3">
      <c r="A7" s="1" t="s">
        <v>4</v>
      </c>
      <c r="B7" s="5" t="s">
        <v>65</v>
      </c>
      <c r="K7" s="5">
        <f t="shared" si="2"/>
        <v>0</v>
      </c>
      <c r="M7" s="1" t="e">
        <f>SUM(K7/L7)</f>
        <v>#DIV/0!</v>
      </c>
      <c r="O7" s="1" t="e">
        <f t="shared" si="1"/>
        <v>#DIV/0!</v>
      </c>
    </row>
    <row r="8" spans="1:15" s="6" customFormat="1" ht="16.5" hidden="1" x14ac:dyDescent="0.3">
      <c r="A8" s="5" t="s">
        <v>4</v>
      </c>
      <c r="B8" s="5" t="s">
        <v>65</v>
      </c>
      <c r="C8" s="5"/>
      <c r="D8" s="7"/>
      <c r="E8" s="5"/>
      <c r="F8" s="5"/>
      <c r="G8" s="5"/>
      <c r="H8" s="5"/>
      <c r="I8" s="5"/>
      <c r="J8" s="5"/>
      <c r="K8" s="5">
        <f t="shared" si="2"/>
        <v>0</v>
      </c>
      <c r="L8" s="5"/>
      <c r="M8" s="5" t="e">
        <f t="shared" ref="M8:M33" si="3">SUM(K8/L8)</f>
        <v>#DIV/0!</v>
      </c>
      <c r="N8" s="5"/>
      <c r="O8" s="5" t="e">
        <f t="shared" si="1"/>
        <v>#DIV/0!</v>
      </c>
    </row>
    <row r="9" spans="1:15" s="6" customFormat="1" ht="16.5" hidden="1" x14ac:dyDescent="0.3">
      <c r="A9" s="5" t="s">
        <v>4</v>
      </c>
      <c r="B9" s="5" t="s">
        <v>65</v>
      </c>
      <c r="C9" s="5"/>
      <c r="D9" s="7"/>
      <c r="E9" s="5"/>
      <c r="F9" s="5"/>
      <c r="G9" s="5"/>
      <c r="H9" s="5"/>
      <c r="I9" s="5"/>
      <c r="J9" s="5"/>
      <c r="K9" s="5">
        <f t="shared" si="2"/>
        <v>0</v>
      </c>
      <c r="L9" s="5"/>
      <c r="M9" s="5" t="e">
        <f t="shared" si="3"/>
        <v>#DIV/0!</v>
      </c>
      <c r="N9" s="5"/>
      <c r="O9" s="5" t="e">
        <f t="shared" si="1"/>
        <v>#DIV/0!</v>
      </c>
    </row>
    <row r="10" spans="1:15" s="6" customFormat="1" ht="16.5" hidden="1" x14ac:dyDescent="0.3">
      <c r="A10" s="5" t="s">
        <v>4</v>
      </c>
      <c r="B10" s="5" t="s">
        <v>65</v>
      </c>
      <c r="C10" s="5"/>
      <c r="D10" s="7"/>
      <c r="E10" s="5"/>
      <c r="F10" s="5"/>
      <c r="G10" s="5"/>
      <c r="H10" s="5"/>
      <c r="I10" s="5"/>
      <c r="J10" s="5"/>
      <c r="K10" s="5">
        <f t="shared" si="2"/>
        <v>0</v>
      </c>
      <c r="L10" s="5"/>
      <c r="M10" s="5" t="e">
        <f t="shared" si="3"/>
        <v>#DIV/0!</v>
      </c>
      <c r="N10" s="5"/>
      <c r="O10" s="5" t="e">
        <f t="shared" si="1"/>
        <v>#DIV/0!</v>
      </c>
    </row>
    <row r="11" spans="1:15" ht="16.5" hidden="1" x14ac:dyDescent="0.3">
      <c r="A11" s="1" t="s">
        <v>4</v>
      </c>
      <c r="B11" s="5" t="s">
        <v>65</v>
      </c>
      <c r="K11" s="5">
        <f t="shared" si="2"/>
        <v>0</v>
      </c>
      <c r="M11" s="1" t="e">
        <f t="shared" si="3"/>
        <v>#DIV/0!</v>
      </c>
      <c r="O11" s="1" t="e">
        <f t="shared" si="1"/>
        <v>#DIV/0!</v>
      </c>
    </row>
    <row r="12" spans="1:15" s="6" customFormat="1" ht="16.5" hidden="1" x14ac:dyDescent="0.3">
      <c r="A12" s="5" t="s">
        <v>4</v>
      </c>
      <c r="B12" s="5" t="s">
        <v>65</v>
      </c>
      <c r="C12" s="5"/>
      <c r="D12" s="7"/>
      <c r="E12" s="5"/>
      <c r="F12" s="5"/>
      <c r="G12" s="5"/>
      <c r="H12" s="5"/>
      <c r="I12" s="5"/>
      <c r="J12" s="5"/>
      <c r="K12" s="5">
        <f t="shared" si="2"/>
        <v>0</v>
      </c>
      <c r="L12" s="5"/>
      <c r="M12" s="5" t="e">
        <f t="shared" si="3"/>
        <v>#DIV/0!</v>
      </c>
      <c r="N12" s="5"/>
      <c r="O12" s="5" t="e">
        <f t="shared" si="1"/>
        <v>#DIV/0!</v>
      </c>
    </row>
    <row r="13" spans="1:15" s="6" customFormat="1" ht="16.5" hidden="1" x14ac:dyDescent="0.3">
      <c r="A13" s="5" t="s">
        <v>4</v>
      </c>
      <c r="B13" s="5" t="s">
        <v>65</v>
      </c>
      <c r="C13" s="5"/>
      <c r="D13" s="7"/>
      <c r="E13" s="5"/>
      <c r="F13" s="5"/>
      <c r="G13" s="5"/>
      <c r="H13" s="5"/>
      <c r="I13" s="5"/>
      <c r="J13" s="5"/>
      <c r="K13" s="5">
        <f t="shared" si="2"/>
        <v>0</v>
      </c>
      <c r="L13" s="5"/>
      <c r="M13" s="5" t="e">
        <f t="shared" si="3"/>
        <v>#DIV/0!</v>
      </c>
      <c r="N13" s="5"/>
      <c r="O13" s="5" t="e">
        <f t="shared" si="1"/>
        <v>#DIV/0!</v>
      </c>
    </row>
    <row r="14" spans="1:15" s="6" customFormat="1" ht="16.5" hidden="1" x14ac:dyDescent="0.3">
      <c r="A14" s="5" t="s">
        <v>4</v>
      </c>
      <c r="B14" s="5" t="s">
        <v>65</v>
      </c>
      <c r="C14" s="5"/>
      <c r="D14" s="7"/>
      <c r="E14" s="5"/>
      <c r="F14" s="5"/>
      <c r="G14" s="5"/>
      <c r="H14" s="5"/>
      <c r="I14" s="5"/>
      <c r="J14" s="5"/>
      <c r="K14" s="5">
        <f t="shared" si="2"/>
        <v>0</v>
      </c>
      <c r="L14" s="5"/>
      <c r="M14" s="5" t="e">
        <f t="shared" si="3"/>
        <v>#DIV/0!</v>
      </c>
      <c r="N14" s="5"/>
      <c r="O14" s="5" t="e">
        <f t="shared" si="1"/>
        <v>#DIV/0!</v>
      </c>
    </row>
    <row r="15" spans="1:15" s="6" customFormat="1" ht="16.5" hidden="1" x14ac:dyDescent="0.3">
      <c r="A15" s="5" t="s">
        <v>4</v>
      </c>
      <c r="B15" s="5" t="s">
        <v>65</v>
      </c>
      <c r="C15" s="5"/>
      <c r="D15" s="7"/>
      <c r="E15" s="5"/>
      <c r="F15" s="5"/>
      <c r="G15" s="5"/>
      <c r="H15" s="5"/>
      <c r="I15" s="5"/>
      <c r="J15" s="5"/>
      <c r="K15" s="5">
        <f t="shared" si="2"/>
        <v>0</v>
      </c>
      <c r="L15" s="5"/>
      <c r="M15" s="5" t="e">
        <f t="shared" si="3"/>
        <v>#DIV/0!</v>
      </c>
      <c r="N15" s="5"/>
      <c r="O15" s="5" t="e">
        <f t="shared" si="1"/>
        <v>#DIV/0!</v>
      </c>
    </row>
    <row r="16" spans="1:15" ht="16.5" hidden="1" x14ac:dyDescent="0.3">
      <c r="A16" s="1" t="s">
        <v>4</v>
      </c>
      <c r="B16" s="5" t="s">
        <v>65</v>
      </c>
      <c r="K16" s="5">
        <f t="shared" si="2"/>
        <v>0</v>
      </c>
      <c r="M16" s="1" t="e">
        <f t="shared" si="3"/>
        <v>#DIV/0!</v>
      </c>
      <c r="O16" s="1" t="e">
        <f t="shared" si="1"/>
        <v>#DIV/0!</v>
      </c>
    </row>
    <row r="17" spans="1:15" s="6" customFormat="1" ht="16.5" hidden="1" x14ac:dyDescent="0.3">
      <c r="A17" s="5" t="s">
        <v>4</v>
      </c>
      <c r="B17" s="5" t="s">
        <v>65</v>
      </c>
      <c r="C17" s="5"/>
      <c r="D17" s="7"/>
      <c r="E17" s="5"/>
      <c r="F17" s="5"/>
      <c r="G17" s="5"/>
      <c r="H17" s="5"/>
      <c r="I17" s="5"/>
      <c r="J17" s="5"/>
      <c r="K17" s="5">
        <f t="shared" si="2"/>
        <v>0</v>
      </c>
      <c r="L17" s="5"/>
      <c r="M17" s="5" t="e">
        <f t="shared" si="3"/>
        <v>#DIV/0!</v>
      </c>
      <c r="N17" s="5"/>
      <c r="O17" s="5" t="e">
        <f t="shared" si="1"/>
        <v>#DIV/0!</v>
      </c>
    </row>
    <row r="18" spans="1:15" s="6" customFormat="1" ht="16.5" hidden="1" x14ac:dyDescent="0.3">
      <c r="A18" s="5" t="s">
        <v>4</v>
      </c>
      <c r="B18" s="5" t="s">
        <v>65</v>
      </c>
      <c r="C18" s="5"/>
      <c r="D18" s="7"/>
      <c r="E18" s="5"/>
      <c r="F18" s="5"/>
      <c r="G18" s="5"/>
      <c r="H18" s="5"/>
      <c r="I18" s="5"/>
      <c r="J18" s="5"/>
      <c r="K18" s="5">
        <f t="shared" si="2"/>
        <v>0</v>
      </c>
      <c r="L18" s="5"/>
      <c r="M18" s="5" t="e">
        <f t="shared" si="3"/>
        <v>#DIV/0!</v>
      </c>
      <c r="N18" s="5"/>
      <c r="O18" s="5" t="e">
        <f t="shared" si="1"/>
        <v>#DIV/0!</v>
      </c>
    </row>
    <row r="19" spans="1:15" ht="16.5" hidden="1" x14ac:dyDescent="0.3">
      <c r="A19" s="1" t="s">
        <v>4</v>
      </c>
      <c r="B19" s="5" t="s">
        <v>65</v>
      </c>
      <c r="K19" s="5">
        <f t="shared" si="2"/>
        <v>0</v>
      </c>
      <c r="M19" s="1" t="e">
        <f t="shared" si="3"/>
        <v>#DIV/0!</v>
      </c>
      <c r="O19" s="1" t="e">
        <f t="shared" si="1"/>
        <v>#DIV/0!</v>
      </c>
    </row>
    <row r="20" spans="1:15" s="6" customFormat="1" ht="16.5" hidden="1" x14ac:dyDescent="0.3">
      <c r="A20" s="5" t="s">
        <v>4</v>
      </c>
      <c r="B20" s="5" t="s">
        <v>65</v>
      </c>
      <c r="C20" s="5"/>
      <c r="D20" s="7"/>
      <c r="E20" s="5"/>
      <c r="F20" s="5"/>
      <c r="G20" s="5"/>
      <c r="H20" s="5"/>
      <c r="I20" s="5"/>
      <c r="J20" s="5"/>
      <c r="K20" s="5">
        <f t="shared" si="2"/>
        <v>0</v>
      </c>
      <c r="L20" s="5"/>
      <c r="M20" s="5" t="e">
        <f t="shared" si="3"/>
        <v>#DIV/0!</v>
      </c>
      <c r="N20" s="5"/>
      <c r="O20" s="5" t="e">
        <f t="shared" si="1"/>
        <v>#DIV/0!</v>
      </c>
    </row>
    <row r="21" spans="1:15" s="6" customFormat="1" ht="16.5" hidden="1" x14ac:dyDescent="0.3">
      <c r="A21" s="5" t="s">
        <v>4</v>
      </c>
      <c r="B21" s="5" t="s">
        <v>65</v>
      </c>
      <c r="C21" s="5"/>
      <c r="D21" s="7"/>
      <c r="E21" s="5"/>
      <c r="F21" s="5"/>
      <c r="G21" s="5"/>
      <c r="H21" s="5"/>
      <c r="I21" s="5"/>
      <c r="J21" s="5"/>
      <c r="K21" s="5">
        <f t="shared" si="2"/>
        <v>0</v>
      </c>
      <c r="L21" s="5"/>
      <c r="M21" s="5" t="e">
        <f t="shared" si="3"/>
        <v>#DIV/0!</v>
      </c>
      <c r="N21" s="5"/>
      <c r="O21" s="5" t="e">
        <f t="shared" si="1"/>
        <v>#DIV/0!</v>
      </c>
    </row>
    <row r="22" spans="1:15" s="6" customFormat="1" ht="16.5" hidden="1" x14ac:dyDescent="0.3">
      <c r="A22" s="5" t="s">
        <v>4</v>
      </c>
      <c r="B22" s="5" t="s">
        <v>65</v>
      </c>
      <c r="C22" s="5"/>
      <c r="D22" s="7"/>
      <c r="E22" s="5"/>
      <c r="F22" s="5"/>
      <c r="G22" s="5"/>
      <c r="H22" s="5"/>
      <c r="I22" s="5"/>
      <c r="J22" s="5"/>
      <c r="K22" s="5">
        <f t="shared" si="2"/>
        <v>0</v>
      </c>
      <c r="L22" s="5"/>
      <c r="M22" s="5" t="e">
        <f t="shared" si="3"/>
        <v>#DIV/0!</v>
      </c>
      <c r="N22" s="5"/>
      <c r="O22" s="5" t="e">
        <f t="shared" si="1"/>
        <v>#DIV/0!</v>
      </c>
    </row>
    <row r="23" spans="1:15" s="6" customFormat="1" ht="16.5" hidden="1" x14ac:dyDescent="0.3">
      <c r="A23" s="5" t="s">
        <v>4</v>
      </c>
      <c r="B23" s="5" t="s">
        <v>65</v>
      </c>
      <c r="C23" s="5"/>
      <c r="D23" s="7"/>
      <c r="E23" s="5"/>
      <c r="F23" s="5"/>
      <c r="G23" s="5"/>
      <c r="H23" s="5"/>
      <c r="I23" s="5"/>
      <c r="J23" s="5"/>
      <c r="K23" s="5">
        <f t="shared" si="2"/>
        <v>0</v>
      </c>
      <c r="L23" s="5"/>
      <c r="M23" s="5" t="e">
        <f t="shared" si="3"/>
        <v>#DIV/0!</v>
      </c>
      <c r="N23" s="5"/>
      <c r="O23" s="5" t="e">
        <f t="shared" si="1"/>
        <v>#DIV/0!</v>
      </c>
    </row>
    <row r="24" spans="1:15" s="6" customFormat="1" ht="16.5" hidden="1" x14ac:dyDescent="0.3">
      <c r="A24" s="5" t="s">
        <v>4</v>
      </c>
      <c r="B24" s="5" t="s">
        <v>65</v>
      </c>
      <c r="C24" s="5"/>
      <c r="D24" s="7"/>
      <c r="E24" s="5"/>
      <c r="F24" s="5"/>
      <c r="G24" s="5"/>
      <c r="H24" s="5"/>
      <c r="I24" s="5"/>
      <c r="J24" s="5"/>
      <c r="K24" s="5">
        <f t="shared" si="2"/>
        <v>0</v>
      </c>
      <c r="L24" s="5"/>
      <c r="M24" s="5" t="e">
        <f t="shared" si="3"/>
        <v>#DIV/0!</v>
      </c>
      <c r="N24" s="5"/>
      <c r="O24" s="5" t="e">
        <f t="shared" si="1"/>
        <v>#DIV/0!</v>
      </c>
    </row>
    <row r="25" spans="1:15" s="6" customFormat="1" ht="16.5" hidden="1" x14ac:dyDescent="0.3">
      <c r="A25" s="5" t="s">
        <v>4</v>
      </c>
      <c r="B25" s="5" t="s">
        <v>65</v>
      </c>
      <c r="C25" s="5"/>
      <c r="D25" s="7"/>
      <c r="E25" s="5"/>
      <c r="F25" s="5"/>
      <c r="G25" s="5"/>
      <c r="H25" s="5"/>
      <c r="I25" s="5"/>
      <c r="J25" s="5"/>
      <c r="K25" s="5">
        <f t="shared" si="2"/>
        <v>0</v>
      </c>
      <c r="L25" s="5"/>
      <c r="M25" s="5" t="e">
        <f t="shared" si="3"/>
        <v>#DIV/0!</v>
      </c>
      <c r="N25" s="5"/>
      <c r="O25" s="5" t="e">
        <f t="shared" si="1"/>
        <v>#DIV/0!</v>
      </c>
    </row>
    <row r="26" spans="1:15" s="6" customFormat="1" ht="16.5" hidden="1" x14ac:dyDescent="0.3">
      <c r="A26" s="5" t="s">
        <v>4</v>
      </c>
      <c r="B26" s="5" t="s">
        <v>65</v>
      </c>
      <c r="C26" s="5"/>
      <c r="D26" s="7"/>
      <c r="E26" s="5"/>
      <c r="F26" s="5"/>
      <c r="G26" s="5"/>
      <c r="H26" s="5"/>
      <c r="I26" s="5"/>
      <c r="J26" s="5"/>
      <c r="K26" s="5">
        <f t="shared" si="2"/>
        <v>0</v>
      </c>
      <c r="L26" s="5"/>
      <c r="M26" s="5" t="e">
        <f t="shared" si="3"/>
        <v>#DIV/0!</v>
      </c>
      <c r="N26" s="5"/>
      <c r="O26" s="5" t="e">
        <f t="shared" si="1"/>
        <v>#DIV/0!</v>
      </c>
    </row>
    <row r="27" spans="1:15" s="6" customFormat="1" ht="16.5" hidden="1" x14ac:dyDescent="0.3">
      <c r="A27" s="5" t="s">
        <v>4</v>
      </c>
      <c r="B27" s="5" t="s">
        <v>65</v>
      </c>
      <c r="C27" s="5"/>
      <c r="D27" s="7"/>
      <c r="E27" s="5"/>
      <c r="F27" s="5"/>
      <c r="G27" s="5"/>
      <c r="H27" s="5"/>
      <c r="I27" s="5"/>
      <c r="J27" s="5"/>
      <c r="K27" s="5">
        <f t="shared" si="2"/>
        <v>0</v>
      </c>
      <c r="L27" s="5"/>
      <c r="M27" s="5" t="e">
        <f t="shared" si="3"/>
        <v>#DIV/0!</v>
      </c>
      <c r="N27" s="5"/>
      <c r="O27" s="5" t="e">
        <f t="shared" si="1"/>
        <v>#DIV/0!</v>
      </c>
    </row>
    <row r="28" spans="1:15" s="6" customFormat="1" ht="16.5" hidden="1" x14ac:dyDescent="0.3">
      <c r="A28" s="5" t="s">
        <v>4</v>
      </c>
      <c r="B28" s="5" t="s">
        <v>65</v>
      </c>
      <c r="C28" s="5"/>
      <c r="D28" s="7"/>
      <c r="E28" s="5"/>
      <c r="F28" s="5"/>
      <c r="G28" s="5"/>
      <c r="H28" s="5"/>
      <c r="I28" s="5"/>
      <c r="J28" s="5"/>
      <c r="K28" s="5">
        <f t="shared" si="2"/>
        <v>0</v>
      </c>
      <c r="L28" s="5"/>
      <c r="M28" s="5" t="e">
        <f t="shared" si="3"/>
        <v>#DIV/0!</v>
      </c>
      <c r="N28" s="5"/>
      <c r="O28" s="5" t="e">
        <f t="shared" si="1"/>
        <v>#DIV/0!</v>
      </c>
    </row>
    <row r="29" spans="1:15" s="6" customFormat="1" ht="16.5" hidden="1" x14ac:dyDescent="0.3">
      <c r="A29" s="5" t="s">
        <v>4</v>
      </c>
      <c r="B29" s="5" t="s">
        <v>65</v>
      </c>
      <c r="C29" s="5"/>
      <c r="D29" s="7"/>
      <c r="E29" s="5"/>
      <c r="F29" s="5"/>
      <c r="G29" s="5"/>
      <c r="H29" s="5"/>
      <c r="I29" s="5"/>
      <c r="J29" s="5"/>
      <c r="K29" s="5">
        <f t="shared" si="2"/>
        <v>0</v>
      </c>
      <c r="L29" s="5"/>
      <c r="M29" s="5" t="e">
        <f t="shared" si="3"/>
        <v>#DIV/0!</v>
      </c>
      <c r="N29" s="5"/>
      <c r="O29" s="5" t="e">
        <f t="shared" si="1"/>
        <v>#DIV/0!</v>
      </c>
    </row>
    <row r="30" spans="1:15" s="6" customFormat="1" ht="16.5" hidden="1" x14ac:dyDescent="0.3">
      <c r="A30" s="5" t="s">
        <v>4</v>
      </c>
      <c r="B30" s="5" t="s">
        <v>65</v>
      </c>
      <c r="C30" s="5"/>
      <c r="D30" s="7"/>
      <c r="E30" s="5"/>
      <c r="F30" s="5"/>
      <c r="G30" s="5"/>
      <c r="H30" s="5"/>
      <c r="I30" s="5"/>
      <c r="J30" s="5"/>
      <c r="K30" s="5">
        <f t="shared" si="2"/>
        <v>0</v>
      </c>
      <c r="L30" s="5"/>
      <c r="M30" s="5" t="e">
        <f t="shared" si="3"/>
        <v>#DIV/0!</v>
      </c>
      <c r="N30" s="5"/>
      <c r="O30" s="5" t="e">
        <f t="shared" si="1"/>
        <v>#DIV/0!</v>
      </c>
    </row>
    <row r="31" spans="1:15" s="6" customFormat="1" ht="16.5" hidden="1" x14ac:dyDescent="0.3">
      <c r="A31" s="5" t="s">
        <v>4</v>
      </c>
      <c r="B31" s="5" t="s">
        <v>65</v>
      </c>
      <c r="C31" s="5"/>
      <c r="D31" s="7"/>
      <c r="E31" s="5"/>
      <c r="F31" s="5"/>
      <c r="G31" s="5"/>
      <c r="H31" s="5"/>
      <c r="I31" s="5"/>
      <c r="J31" s="5"/>
      <c r="K31" s="5">
        <f t="shared" si="2"/>
        <v>0</v>
      </c>
      <c r="L31" s="5"/>
      <c r="M31" s="5" t="e">
        <f t="shared" si="3"/>
        <v>#DIV/0!</v>
      </c>
      <c r="N31" s="5"/>
      <c r="O31" s="5" t="e">
        <f t="shared" si="1"/>
        <v>#DIV/0!</v>
      </c>
    </row>
    <row r="32" spans="1:15" s="6" customFormat="1" ht="16.5" hidden="1" x14ac:dyDescent="0.3">
      <c r="A32" s="5" t="s">
        <v>4</v>
      </c>
      <c r="B32" s="5" t="s">
        <v>65</v>
      </c>
      <c r="C32" s="5"/>
      <c r="D32" s="7"/>
      <c r="E32" s="5"/>
      <c r="F32" s="5"/>
      <c r="G32" s="5"/>
      <c r="H32" s="5"/>
      <c r="I32" s="5"/>
      <c r="J32" s="5"/>
      <c r="K32" s="5">
        <f t="shared" si="2"/>
        <v>0</v>
      </c>
      <c r="L32" s="5"/>
      <c r="M32" s="5" t="e">
        <f t="shared" si="3"/>
        <v>#DIV/0!</v>
      </c>
      <c r="N32" s="5"/>
      <c r="O32" s="5" t="e">
        <f t="shared" si="1"/>
        <v>#DIV/0!</v>
      </c>
    </row>
    <row r="33" spans="1:15" s="6" customFormat="1" ht="16.5" hidden="1" x14ac:dyDescent="0.3">
      <c r="A33" s="5" t="s">
        <v>4</v>
      </c>
      <c r="B33" s="5" t="s">
        <v>65</v>
      </c>
      <c r="C33" s="5"/>
      <c r="D33" s="7"/>
      <c r="E33" s="5"/>
      <c r="F33" s="5"/>
      <c r="G33" s="5"/>
      <c r="H33" s="5"/>
      <c r="I33" s="5"/>
      <c r="J33" s="5"/>
      <c r="K33" s="5">
        <f t="shared" si="2"/>
        <v>0</v>
      </c>
      <c r="L33" s="5"/>
      <c r="M33" s="5" t="e">
        <f t="shared" si="3"/>
        <v>#DIV/0!</v>
      </c>
      <c r="N33" s="5"/>
      <c r="O33" s="5" t="e">
        <f t="shared" si="1"/>
        <v>#DIV/0!</v>
      </c>
    </row>
    <row r="34" spans="1:15" hidden="1" x14ac:dyDescent="0.25"/>
    <row r="37" spans="1:15" ht="16.5" x14ac:dyDescent="0.3">
      <c r="K37" s="1">
        <f>SUM(K2:K36)</f>
        <v>342</v>
      </c>
      <c r="L37" s="1">
        <f>SUM(L2:L36)</f>
        <v>3</v>
      </c>
      <c r="M37" s="5">
        <f t="shared" ref="M37" si="4">SUM(K37/L37)</f>
        <v>114</v>
      </c>
      <c r="N37" s="1">
        <f>SUM(N2:N36)</f>
        <v>3</v>
      </c>
      <c r="O37" s="5">
        <f t="shared" ref="O37" si="5">SUM(M37+N37)</f>
        <v>117</v>
      </c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O37"/>
  <sheetViews>
    <sheetView topLeftCell="A3" workbookViewId="0">
      <selection activeCell="A5" sqref="A5:XFD33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3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s="6" customFormat="1" ht="16.5" x14ac:dyDescent="0.3">
      <c r="A2" s="5" t="s">
        <v>13</v>
      </c>
      <c r="B2" s="5" t="s">
        <v>47</v>
      </c>
      <c r="C2" s="5" t="s">
        <v>14</v>
      </c>
      <c r="D2" s="7">
        <v>42091</v>
      </c>
      <c r="E2" s="5">
        <v>178</v>
      </c>
      <c r="F2" s="5">
        <v>168</v>
      </c>
      <c r="G2" s="5">
        <v>155</v>
      </c>
      <c r="H2" s="5">
        <v>167</v>
      </c>
      <c r="I2" s="5">
        <v>0</v>
      </c>
      <c r="J2" s="5">
        <v>0</v>
      </c>
      <c r="K2" s="5">
        <f>SUM(E2:J2)</f>
        <v>668</v>
      </c>
      <c r="L2" s="5">
        <v>4</v>
      </c>
      <c r="M2" s="5">
        <f>SUM(K2/L2)</f>
        <v>167</v>
      </c>
      <c r="N2" s="5">
        <v>16</v>
      </c>
      <c r="O2" s="5">
        <f>SUM(M2+N2)</f>
        <v>183</v>
      </c>
    </row>
    <row r="3" spans="1:15" s="6" customFormat="1" ht="16.5" x14ac:dyDescent="0.3">
      <c r="A3" s="5" t="s">
        <v>13</v>
      </c>
      <c r="B3" s="5" t="s">
        <v>47</v>
      </c>
      <c r="C3" s="5" t="s">
        <v>14</v>
      </c>
      <c r="D3" s="7">
        <v>42120</v>
      </c>
      <c r="E3" s="5">
        <v>161</v>
      </c>
      <c r="F3" s="5">
        <v>165</v>
      </c>
      <c r="G3" s="5">
        <v>164</v>
      </c>
      <c r="H3" s="5">
        <v>159</v>
      </c>
      <c r="I3" s="5">
        <v>0</v>
      </c>
      <c r="J3" s="5">
        <v>0</v>
      </c>
      <c r="K3" s="5">
        <f t="shared" ref="K3:K32" si="0">SUM(E3:J3)</f>
        <v>649</v>
      </c>
      <c r="L3" s="5">
        <v>4</v>
      </c>
      <c r="M3" s="5">
        <f t="shared" ref="M3:M6" si="1">SUM(K3/L3)</f>
        <v>162.25</v>
      </c>
      <c r="N3" s="5">
        <v>8</v>
      </c>
      <c r="O3" s="5">
        <f t="shared" ref="O3:O33" si="2">SUM(M3+N3)</f>
        <v>170.25</v>
      </c>
    </row>
    <row r="4" spans="1:15" ht="16.5" x14ac:dyDescent="0.3">
      <c r="A4" s="5" t="s">
        <v>13</v>
      </c>
      <c r="B4" s="5" t="s">
        <v>47</v>
      </c>
      <c r="C4" s="1" t="s">
        <v>14</v>
      </c>
      <c r="D4" s="2">
        <v>42238</v>
      </c>
      <c r="E4" s="1">
        <v>158</v>
      </c>
      <c r="F4" s="1">
        <v>167</v>
      </c>
      <c r="G4" s="1">
        <v>176</v>
      </c>
      <c r="H4" s="1">
        <v>171</v>
      </c>
      <c r="I4" s="1">
        <v>0</v>
      </c>
      <c r="J4" s="1">
        <v>0</v>
      </c>
      <c r="K4" s="5">
        <f t="shared" si="0"/>
        <v>672</v>
      </c>
      <c r="L4" s="1">
        <v>4</v>
      </c>
      <c r="M4" s="1">
        <f t="shared" si="1"/>
        <v>168</v>
      </c>
      <c r="N4" s="1">
        <v>16</v>
      </c>
      <c r="O4" s="1">
        <f t="shared" si="2"/>
        <v>184</v>
      </c>
    </row>
    <row r="5" spans="1:15" s="6" customFormat="1" ht="16.5" hidden="1" x14ac:dyDescent="0.3">
      <c r="A5" s="5" t="s">
        <v>13</v>
      </c>
      <c r="B5" s="5" t="s">
        <v>47</v>
      </c>
      <c r="C5" s="5"/>
      <c r="D5" s="7"/>
      <c r="E5" s="5"/>
      <c r="F5" s="5"/>
      <c r="G5" s="5"/>
      <c r="H5" s="5"/>
      <c r="I5" s="5"/>
      <c r="J5" s="5"/>
      <c r="K5" s="5">
        <f t="shared" si="0"/>
        <v>0</v>
      </c>
      <c r="L5" s="5"/>
      <c r="M5" s="5" t="e">
        <f t="shared" si="1"/>
        <v>#DIV/0!</v>
      </c>
      <c r="N5" s="5"/>
      <c r="O5" s="5" t="e">
        <f t="shared" si="2"/>
        <v>#DIV/0!</v>
      </c>
    </row>
    <row r="6" spans="1:15" s="6" customFormat="1" ht="16.5" hidden="1" x14ac:dyDescent="0.3">
      <c r="A6" s="5" t="s">
        <v>13</v>
      </c>
      <c r="B6" s="5" t="s">
        <v>47</v>
      </c>
      <c r="C6" s="5"/>
      <c r="D6" s="7"/>
      <c r="E6" s="5"/>
      <c r="F6" s="5"/>
      <c r="G6" s="5"/>
      <c r="H6" s="5"/>
      <c r="I6" s="5"/>
      <c r="J6" s="5"/>
      <c r="K6" s="5">
        <f t="shared" si="0"/>
        <v>0</v>
      </c>
      <c r="L6" s="5"/>
      <c r="M6" s="5" t="e">
        <f t="shared" si="1"/>
        <v>#DIV/0!</v>
      </c>
      <c r="N6" s="5"/>
      <c r="O6" s="5" t="e">
        <f t="shared" si="2"/>
        <v>#DIV/0!</v>
      </c>
    </row>
    <row r="7" spans="1:15" ht="16.5" hidden="1" x14ac:dyDescent="0.3">
      <c r="A7" s="5" t="s">
        <v>13</v>
      </c>
      <c r="B7" s="5" t="s">
        <v>47</v>
      </c>
      <c r="K7" s="5">
        <f t="shared" si="0"/>
        <v>0</v>
      </c>
      <c r="M7" s="1" t="e">
        <f>SUM(K7/L7)</f>
        <v>#DIV/0!</v>
      </c>
      <c r="O7" s="1" t="e">
        <f t="shared" si="2"/>
        <v>#DIV/0!</v>
      </c>
    </row>
    <row r="8" spans="1:15" s="6" customFormat="1" ht="16.5" hidden="1" x14ac:dyDescent="0.3">
      <c r="A8" s="5" t="s">
        <v>13</v>
      </c>
      <c r="B8" s="5" t="s">
        <v>47</v>
      </c>
      <c r="C8" s="5"/>
      <c r="D8" s="7"/>
      <c r="E8" s="5"/>
      <c r="F8" s="5"/>
      <c r="G8" s="5"/>
      <c r="H8" s="5"/>
      <c r="I8" s="5"/>
      <c r="J8" s="5"/>
      <c r="K8" s="5">
        <f t="shared" si="0"/>
        <v>0</v>
      </c>
      <c r="L8" s="5"/>
      <c r="M8" s="5" t="e">
        <f t="shared" ref="M8:M33" si="3">SUM(K8/L8)</f>
        <v>#DIV/0!</v>
      </c>
      <c r="N8" s="5"/>
      <c r="O8" s="5" t="e">
        <f t="shared" si="2"/>
        <v>#DIV/0!</v>
      </c>
    </row>
    <row r="9" spans="1:15" s="6" customFormat="1" ht="16.5" hidden="1" x14ac:dyDescent="0.3">
      <c r="A9" s="5" t="s">
        <v>13</v>
      </c>
      <c r="B9" s="5" t="s">
        <v>47</v>
      </c>
      <c r="C9" s="5"/>
      <c r="D9" s="7"/>
      <c r="E9" s="5"/>
      <c r="F9" s="5"/>
      <c r="G9" s="5"/>
      <c r="H9" s="5"/>
      <c r="I9" s="5"/>
      <c r="J9" s="5"/>
      <c r="K9" s="5">
        <f t="shared" si="0"/>
        <v>0</v>
      </c>
      <c r="L9" s="5"/>
      <c r="M9" s="5" t="e">
        <f t="shared" si="3"/>
        <v>#DIV/0!</v>
      </c>
      <c r="N9" s="5"/>
      <c r="O9" s="5" t="e">
        <f t="shared" si="2"/>
        <v>#DIV/0!</v>
      </c>
    </row>
    <row r="10" spans="1:15" s="6" customFormat="1" ht="16.5" hidden="1" x14ac:dyDescent="0.3">
      <c r="A10" s="5" t="s">
        <v>13</v>
      </c>
      <c r="B10" s="5" t="s">
        <v>47</v>
      </c>
      <c r="C10" s="5"/>
      <c r="D10" s="7"/>
      <c r="E10" s="5"/>
      <c r="F10" s="5"/>
      <c r="G10" s="5"/>
      <c r="H10" s="5"/>
      <c r="I10" s="5"/>
      <c r="J10" s="5"/>
      <c r="K10" s="5">
        <f t="shared" si="0"/>
        <v>0</v>
      </c>
      <c r="L10" s="5"/>
      <c r="M10" s="5" t="e">
        <f t="shared" si="3"/>
        <v>#DIV/0!</v>
      </c>
      <c r="N10" s="5"/>
      <c r="O10" s="5" t="e">
        <f t="shared" si="2"/>
        <v>#DIV/0!</v>
      </c>
    </row>
    <row r="11" spans="1:15" ht="16.5" hidden="1" x14ac:dyDescent="0.3">
      <c r="A11" s="5" t="s">
        <v>13</v>
      </c>
      <c r="B11" s="5" t="s">
        <v>47</v>
      </c>
      <c r="K11" s="5">
        <f t="shared" si="0"/>
        <v>0</v>
      </c>
      <c r="M11" s="1" t="e">
        <f t="shared" si="3"/>
        <v>#DIV/0!</v>
      </c>
      <c r="O11" s="1" t="e">
        <f t="shared" si="2"/>
        <v>#DIV/0!</v>
      </c>
    </row>
    <row r="12" spans="1:15" s="6" customFormat="1" ht="16.5" hidden="1" x14ac:dyDescent="0.3">
      <c r="A12" s="5" t="s">
        <v>13</v>
      </c>
      <c r="B12" s="5" t="s">
        <v>47</v>
      </c>
      <c r="C12" s="5"/>
      <c r="D12" s="7"/>
      <c r="E12" s="5"/>
      <c r="F12" s="5"/>
      <c r="G12" s="5"/>
      <c r="H12" s="5"/>
      <c r="I12" s="5"/>
      <c r="J12" s="5"/>
      <c r="K12" s="5">
        <f t="shared" si="0"/>
        <v>0</v>
      </c>
      <c r="L12" s="5"/>
      <c r="M12" s="5" t="e">
        <f t="shared" si="3"/>
        <v>#DIV/0!</v>
      </c>
      <c r="N12" s="5"/>
      <c r="O12" s="5" t="e">
        <f t="shared" si="2"/>
        <v>#DIV/0!</v>
      </c>
    </row>
    <row r="13" spans="1:15" s="6" customFormat="1" ht="16.5" hidden="1" x14ac:dyDescent="0.3">
      <c r="A13" s="5" t="s">
        <v>13</v>
      </c>
      <c r="B13" s="5" t="s">
        <v>47</v>
      </c>
      <c r="C13" s="5"/>
      <c r="D13" s="7"/>
      <c r="E13" s="5"/>
      <c r="F13" s="5"/>
      <c r="G13" s="5"/>
      <c r="H13" s="5"/>
      <c r="I13" s="5"/>
      <c r="J13" s="5"/>
      <c r="K13" s="5">
        <f t="shared" si="0"/>
        <v>0</v>
      </c>
      <c r="L13" s="5"/>
      <c r="M13" s="5" t="e">
        <f t="shared" si="3"/>
        <v>#DIV/0!</v>
      </c>
      <c r="N13" s="5"/>
      <c r="O13" s="5" t="e">
        <f t="shared" si="2"/>
        <v>#DIV/0!</v>
      </c>
    </row>
    <row r="14" spans="1:15" s="6" customFormat="1" ht="16.5" hidden="1" x14ac:dyDescent="0.3">
      <c r="A14" s="5" t="s">
        <v>13</v>
      </c>
      <c r="B14" s="5" t="s">
        <v>47</v>
      </c>
      <c r="C14" s="5"/>
      <c r="D14" s="7"/>
      <c r="E14" s="5"/>
      <c r="F14" s="5"/>
      <c r="G14" s="5"/>
      <c r="H14" s="5"/>
      <c r="I14" s="5"/>
      <c r="J14" s="5"/>
      <c r="K14" s="5">
        <f t="shared" si="0"/>
        <v>0</v>
      </c>
      <c r="L14" s="5"/>
      <c r="M14" s="5" t="e">
        <f t="shared" si="3"/>
        <v>#DIV/0!</v>
      </c>
      <c r="N14" s="5"/>
      <c r="O14" s="5" t="e">
        <f t="shared" si="2"/>
        <v>#DIV/0!</v>
      </c>
    </row>
    <row r="15" spans="1:15" s="6" customFormat="1" ht="16.5" hidden="1" x14ac:dyDescent="0.3">
      <c r="A15" s="5" t="s">
        <v>13</v>
      </c>
      <c r="B15" s="5" t="s">
        <v>47</v>
      </c>
      <c r="C15" s="5"/>
      <c r="D15" s="7"/>
      <c r="E15" s="5"/>
      <c r="F15" s="5"/>
      <c r="G15" s="5"/>
      <c r="H15" s="5"/>
      <c r="I15" s="5"/>
      <c r="J15" s="5"/>
      <c r="K15" s="5">
        <f t="shared" si="0"/>
        <v>0</v>
      </c>
      <c r="L15" s="5"/>
      <c r="M15" s="5" t="e">
        <f t="shared" si="3"/>
        <v>#DIV/0!</v>
      </c>
      <c r="N15" s="5"/>
      <c r="O15" s="5" t="e">
        <f t="shared" si="2"/>
        <v>#DIV/0!</v>
      </c>
    </row>
    <row r="16" spans="1:15" ht="16.5" hidden="1" x14ac:dyDescent="0.3">
      <c r="A16" s="5" t="s">
        <v>13</v>
      </c>
      <c r="B16" s="5" t="s">
        <v>47</v>
      </c>
      <c r="K16" s="5">
        <f t="shared" si="0"/>
        <v>0</v>
      </c>
      <c r="M16" s="1" t="e">
        <f t="shared" si="3"/>
        <v>#DIV/0!</v>
      </c>
      <c r="O16" s="1" t="e">
        <f t="shared" si="2"/>
        <v>#DIV/0!</v>
      </c>
    </row>
    <row r="17" spans="1:15" s="6" customFormat="1" ht="16.5" hidden="1" x14ac:dyDescent="0.3">
      <c r="A17" s="5" t="s">
        <v>13</v>
      </c>
      <c r="B17" s="5" t="s">
        <v>47</v>
      </c>
      <c r="C17" s="5"/>
      <c r="D17" s="7"/>
      <c r="E17" s="5"/>
      <c r="F17" s="5"/>
      <c r="G17" s="5"/>
      <c r="H17" s="5"/>
      <c r="I17" s="5"/>
      <c r="J17" s="5"/>
      <c r="K17" s="5">
        <f t="shared" si="0"/>
        <v>0</v>
      </c>
      <c r="L17" s="5"/>
      <c r="M17" s="5" t="e">
        <f t="shared" si="3"/>
        <v>#DIV/0!</v>
      </c>
      <c r="N17" s="5"/>
      <c r="O17" s="5" t="e">
        <f t="shared" si="2"/>
        <v>#DIV/0!</v>
      </c>
    </row>
    <row r="18" spans="1:15" s="6" customFormat="1" ht="16.5" hidden="1" x14ac:dyDescent="0.3">
      <c r="A18" s="5" t="s">
        <v>13</v>
      </c>
      <c r="B18" s="5" t="s">
        <v>47</v>
      </c>
      <c r="C18" s="5"/>
      <c r="D18" s="7"/>
      <c r="E18" s="5"/>
      <c r="F18" s="5"/>
      <c r="G18" s="5"/>
      <c r="H18" s="5"/>
      <c r="I18" s="5"/>
      <c r="J18" s="5"/>
      <c r="K18" s="5">
        <f t="shared" si="0"/>
        <v>0</v>
      </c>
      <c r="L18" s="5"/>
      <c r="M18" s="5" t="e">
        <f t="shared" si="3"/>
        <v>#DIV/0!</v>
      </c>
      <c r="N18" s="5"/>
      <c r="O18" s="5" t="e">
        <f t="shared" si="2"/>
        <v>#DIV/0!</v>
      </c>
    </row>
    <row r="19" spans="1:15" ht="16.5" hidden="1" x14ac:dyDescent="0.3">
      <c r="A19" s="5" t="s">
        <v>13</v>
      </c>
      <c r="B19" s="5" t="s">
        <v>47</v>
      </c>
      <c r="K19" s="5">
        <f t="shared" si="0"/>
        <v>0</v>
      </c>
      <c r="M19" s="1" t="e">
        <f t="shared" si="3"/>
        <v>#DIV/0!</v>
      </c>
      <c r="O19" s="1" t="e">
        <f t="shared" si="2"/>
        <v>#DIV/0!</v>
      </c>
    </row>
    <row r="20" spans="1:15" s="6" customFormat="1" ht="16.5" hidden="1" x14ac:dyDescent="0.3">
      <c r="A20" s="5" t="s">
        <v>13</v>
      </c>
      <c r="B20" s="5" t="s">
        <v>47</v>
      </c>
      <c r="C20" s="5"/>
      <c r="D20" s="7"/>
      <c r="E20" s="5"/>
      <c r="F20" s="5"/>
      <c r="G20" s="5"/>
      <c r="H20" s="5"/>
      <c r="I20" s="5"/>
      <c r="J20" s="5"/>
      <c r="K20" s="5">
        <f t="shared" si="0"/>
        <v>0</v>
      </c>
      <c r="L20" s="5"/>
      <c r="M20" s="5" t="e">
        <f t="shared" si="3"/>
        <v>#DIV/0!</v>
      </c>
      <c r="N20" s="5"/>
      <c r="O20" s="5" t="e">
        <f t="shared" si="2"/>
        <v>#DIV/0!</v>
      </c>
    </row>
    <row r="21" spans="1:15" s="6" customFormat="1" ht="16.5" hidden="1" x14ac:dyDescent="0.3">
      <c r="A21" s="5" t="s">
        <v>13</v>
      </c>
      <c r="B21" s="5" t="s">
        <v>47</v>
      </c>
      <c r="C21" s="5"/>
      <c r="D21" s="7"/>
      <c r="E21" s="5"/>
      <c r="F21" s="5"/>
      <c r="G21" s="5"/>
      <c r="H21" s="5"/>
      <c r="I21" s="5"/>
      <c r="J21" s="5"/>
      <c r="K21" s="5">
        <f t="shared" si="0"/>
        <v>0</v>
      </c>
      <c r="L21" s="5"/>
      <c r="M21" s="5" t="e">
        <f t="shared" si="3"/>
        <v>#DIV/0!</v>
      </c>
      <c r="N21" s="5"/>
      <c r="O21" s="5" t="e">
        <f t="shared" si="2"/>
        <v>#DIV/0!</v>
      </c>
    </row>
    <row r="22" spans="1:15" s="6" customFormat="1" ht="16.5" hidden="1" x14ac:dyDescent="0.3">
      <c r="A22" s="5" t="s">
        <v>13</v>
      </c>
      <c r="B22" s="5" t="s">
        <v>47</v>
      </c>
      <c r="C22" s="5"/>
      <c r="D22" s="7"/>
      <c r="E22" s="5"/>
      <c r="F22" s="5"/>
      <c r="G22" s="5"/>
      <c r="H22" s="5"/>
      <c r="I22" s="5"/>
      <c r="J22" s="5"/>
      <c r="K22" s="5">
        <f t="shared" si="0"/>
        <v>0</v>
      </c>
      <c r="L22" s="5"/>
      <c r="M22" s="5" t="e">
        <f t="shared" si="3"/>
        <v>#DIV/0!</v>
      </c>
      <c r="N22" s="5"/>
      <c r="O22" s="5" t="e">
        <f t="shared" si="2"/>
        <v>#DIV/0!</v>
      </c>
    </row>
    <row r="23" spans="1:15" s="6" customFormat="1" ht="16.5" hidden="1" x14ac:dyDescent="0.3">
      <c r="A23" s="5" t="s">
        <v>13</v>
      </c>
      <c r="B23" s="5" t="s">
        <v>47</v>
      </c>
      <c r="C23" s="5"/>
      <c r="D23" s="7"/>
      <c r="E23" s="5"/>
      <c r="F23" s="5"/>
      <c r="G23" s="5"/>
      <c r="H23" s="5"/>
      <c r="I23" s="5"/>
      <c r="J23" s="5"/>
      <c r="K23" s="5">
        <f t="shared" si="0"/>
        <v>0</v>
      </c>
      <c r="L23" s="5"/>
      <c r="M23" s="5" t="e">
        <f t="shared" si="3"/>
        <v>#DIV/0!</v>
      </c>
      <c r="N23" s="5"/>
      <c r="O23" s="5" t="e">
        <f t="shared" si="2"/>
        <v>#DIV/0!</v>
      </c>
    </row>
    <row r="24" spans="1:15" s="6" customFormat="1" ht="16.5" hidden="1" x14ac:dyDescent="0.3">
      <c r="A24" s="5" t="s">
        <v>13</v>
      </c>
      <c r="B24" s="5" t="s">
        <v>47</v>
      </c>
      <c r="C24" s="5"/>
      <c r="D24" s="7"/>
      <c r="E24" s="5"/>
      <c r="F24" s="5"/>
      <c r="G24" s="5"/>
      <c r="H24" s="5"/>
      <c r="I24" s="5"/>
      <c r="J24" s="5"/>
      <c r="K24" s="5">
        <f t="shared" si="0"/>
        <v>0</v>
      </c>
      <c r="L24" s="5"/>
      <c r="M24" s="5" t="e">
        <f t="shared" si="3"/>
        <v>#DIV/0!</v>
      </c>
      <c r="N24" s="5"/>
      <c r="O24" s="5" t="e">
        <f t="shared" si="2"/>
        <v>#DIV/0!</v>
      </c>
    </row>
    <row r="25" spans="1:15" s="6" customFormat="1" ht="16.5" hidden="1" x14ac:dyDescent="0.3">
      <c r="A25" s="5" t="s">
        <v>13</v>
      </c>
      <c r="B25" s="5" t="s">
        <v>47</v>
      </c>
      <c r="C25" s="5"/>
      <c r="D25" s="7"/>
      <c r="E25" s="5"/>
      <c r="F25" s="5"/>
      <c r="G25" s="5"/>
      <c r="H25" s="5"/>
      <c r="I25" s="5"/>
      <c r="J25" s="5"/>
      <c r="K25" s="5">
        <f t="shared" si="0"/>
        <v>0</v>
      </c>
      <c r="L25" s="5"/>
      <c r="M25" s="5" t="e">
        <f t="shared" si="3"/>
        <v>#DIV/0!</v>
      </c>
      <c r="N25" s="5"/>
      <c r="O25" s="5" t="e">
        <f t="shared" si="2"/>
        <v>#DIV/0!</v>
      </c>
    </row>
    <row r="26" spans="1:15" s="6" customFormat="1" ht="16.5" hidden="1" x14ac:dyDescent="0.3">
      <c r="A26" s="5" t="s">
        <v>13</v>
      </c>
      <c r="B26" s="5" t="s">
        <v>47</v>
      </c>
      <c r="C26" s="5"/>
      <c r="D26" s="7"/>
      <c r="E26" s="5"/>
      <c r="F26" s="5"/>
      <c r="G26" s="5"/>
      <c r="H26" s="5"/>
      <c r="I26" s="5"/>
      <c r="J26" s="5"/>
      <c r="K26" s="5">
        <f t="shared" si="0"/>
        <v>0</v>
      </c>
      <c r="L26" s="5"/>
      <c r="M26" s="5" t="e">
        <f t="shared" si="3"/>
        <v>#DIV/0!</v>
      </c>
      <c r="N26" s="5"/>
      <c r="O26" s="5" t="e">
        <f t="shared" si="2"/>
        <v>#DIV/0!</v>
      </c>
    </row>
    <row r="27" spans="1:15" s="6" customFormat="1" ht="16.5" hidden="1" x14ac:dyDescent="0.3">
      <c r="A27" s="5" t="s">
        <v>13</v>
      </c>
      <c r="B27" s="5" t="s">
        <v>47</v>
      </c>
      <c r="C27" s="5"/>
      <c r="D27" s="7"/>
      <c r="E27" s="5"/>
      <c r="F27" s="5"/>
      <c r="G27" s="5"/>
      <c r="H27" s="5"/>
      <c r="I27" s="5"/>
      <c r="J27" s="5"/>
      <c r="K27" s="5">
        <f t="shared" si="0"/>
        <v>0</v>
      </c>
      <c r="L27" s="5"/>
      <c r="M27" s="5" t="e">
        <f t="shared" si="3"/>
        <v>#DIV/0!</v>
      </c>
      <c r="N27" s="5"/>
      <c r="O27" s="5" t="e">
        <f t="shared" si="2"/>
        <v>#DIV/0!</v>
      </c>
    </row>
    <row r="28" spans="1:15" s="6" customFormat="1" ht="16.5" hidden="1" x14ac:dyDescent="0.3">
      <c r="A28" s="5" t="s">
        <v>13</v>
      </c>
      <c r="B28" s="5" t="s">
        <v>47</v>
      </c>
      <c r="C28" s="5"/>
      <c r="D28" s="7"/>
      <c r="E28" s="5"/>
      <c r="F28" s="5"/>
      <c r="G28" s="5"/>
      <c r="H28" s="5"/>
      <c r="I28" s="5"/>
      <c r="J28" s="5"/>
      <c r="K28" s="5">
        <f t="shared" si="0"/>
        <v>0</v>
      </c>
      <c r="L28" s="5"/>
      <c r="M28" s="5" t="e">
        <f t="shared" si="3"/>
        <v>#DIV/0!</v>
      </c>
      <c r="N28" s="5"/>
      <c r="O28" s="5" t="e">
        <f t="shared" si="2"/>
        <v>#DIV/0!</v>
      </c>
    </row>
    <row r="29" spans="1:15" s="6" customFormat="1" ht="16.5" hidden="1" x14ac:dyDescent="0.3">
      <c r="A29" s="5" t="s">
        <v>13</v>
      </c>
      <c r="B29" s="5" t="s">
        <v>47</v>
      </c>
      <c r="C29" s="5"/>
      <c r="D29" s="7"/>
      <c r="E29" s="5"/>
      <c r="F29" s="5"/>
      <c r="G29" s="5"/>
      <c r="H29" s="5"/>
      <c r="I29" s="5"/>
      <c r="J29" s="5"/>
      <c r="K29" s="5">
        <f t="shared" si="0"/>
        <v>0</v>
      </c>
      <c r="L29" s="5"/>
      <c r="M29" s="5" t="e">
        <f t="shared" si="3"/>
        <v>#DIV/0!</v>
      </c>
      <c r="N29" s="5"/>
      <c r="O29" s="5" t="e">
        <f t="shared" si="2"/>
        <v>#DIV/0!</v>
      </c>
    </row>
    <row r="30" spans="1:15" s="6" customFormat="1" ht="16.5" hidden="1" x14ac:dyDescent="0.3">
      <c r="A30" s="5" t="s">
        <v>13</v>
      </c>
      <c r="B30" s="5" t="s">
        <v>47</v>
      </c>
      <c r="C30" s="5"/>
      <c r="D30" s="7"/>
      <c r="E30" s="5"/>
      <c r="F30" s="5"/>
      <c r="G30" s="5"/>
      <c r="H30" s="5"/>
      <c r="I30" s="5"/>
      <c r="J30" s="5"/>
      <c r="K30" s="5">
        <f t="shared" si="0"/>
        <v>0</v>
      </c>
      <c r="L30" s="5"/>
      <c r="M30" s="5" t="e">
        <f t="shared" si="3"/>
        <v>#DIV/0!</v>
      </c>
      <c r="N30" s="5"/>
      <c r="O30" s="5" t="e">
        <f t="shared" si="2"/>
        <v>#DIV/0!</v>
      </c>
    </row>
    <row r="31" spans="1:15" s="6" customFormat="1" ht="16.5" hidden="1" x14ac:dyDescent="0.3">
      <c r="A31" s="5" t="s">
        <v>13</v>
      </c>
      <c r="B31" s="5" t="s">
        <v>47</v>
      </c>
      <c r="C31" s="5"/>
      <c r="D31" s="7"/>
      <c r="E31" s="5"/>
      <c r="F31" s="5"/>
      <c r="G31" s="5"/>
      <c r="H31" s="5"/>
      <c r="I31" s="5"/>
      <c r="J31" s="5"/>
      <c r="K31" s="5">
        <f t="shared" si="0"/>
        <v>0</v>
      </c>
      <c r="L31" s="5"/>
      <c r="M31" s="5" t="e">
        <f t="shared" si="3"/>
        <v>#DIV/0!</v>
      </c>
      <c r="N31" s="5"/>
      <c r="O31" s="5" t="e">
        <f t="shared" si="2"/>
        <v>#DIV/0!</v>
      </c>
    </row>
    <row r="32" spans="1:15" s="6" customFormat="1" ht="16.5" hidden="1" x14ac:dyDescent="0.3">
      <c r="A32" s="5" t="s">
        <v>13</v>
      </c>
      <c r="B32" s="5" t="s">
        <v>47</v>
      </c>
      <c r="C32" s="5"/>
      <c r="D32" s="7"/>
      <c r="E32" s="5"/>
      <c r="F32" s="5"/>
      <c r="G32" s="5"/>
      <c r="H32" s="5"/>
      <c r="I32" s="5"/>
      <c r="J32" s="5"/>
      <c r="K32" s="5">
        <f t="shared" si="0"/>
        <v>0</v>
      </c>
      <c r="L32" s="5"/>
      <c r="M32" s="5" t="e">
        <f t="shared" si="3"/>
        <v>#DIV/0!</v>
      </c>
      <c r="N32" s="5"/>
      <c r="O32" s="5" t="e">
        <f t="shared" si="2"/>
        <v>#DIV/0!</v>
      </c>
    </row>
    <row r="33" spans="1:15" s="6" customFormat="1" ht="16.5" hidden="1" x14ac:dyDescent="0.3">
      <c r="A33" s="5" t="s">
        <v>13</v>
      </c>
      <c r="B33" s="5" t="s">
        <v>47</v>
      </c>
      <c r="C33" s="5"/>
      <c r="D33" s="7"/>
      <c r="E33" s="5"/>
      <c r="F33" s="5"/>
      <c r="G33" s="5"/>
      <c r="H33" s="5"/>
      <c r="I33" s="5"/>
      <c r="J33" s="5"/>
      <c r="K33" s="5"/>
      <c r="L33" s="5"/>
      <c r="M33" s="5" t="e">
        <f t="shared" si="3"/>
        <v>#DIV/0!</v>
      </c>
      <c r="N33" s="5"/>
      <c r="O33" s="5" t="e">
        <f t="shared" si="2"/>
        <v>#DIV/0!</v>
      </c>
    </row>
    <row r="37" spans="1:15" ht="16.5" x14ac:dyDescent="0.3">
      <c r="K37" s="1">
        <f>SUM(K2:K36)</f>
        <v>1989</v>
      </c>
      <c r="L37" s="1">
        <f>SUM(L2:L36)</f>
        <v>12</v>
      </c>
      <c r="M37" s="5">
        <f t="shared" ref="M37" si="4">SUM(K37/L37)</f>
        <v>165.75</v>
      </c>
      <c r="N37" s="1">
        <f>SUM(N2:N36)</f>
        <v>40</v>
      </c>
      <c r="O37" s="5">
        <f t="shared" ref="O37" si="5">SUM(M37+N37)</f>
        <v>205.75</v>
      </c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O54"/>
  <sheetViews>
    <sheetView workbookViewId="0">
      <selection activeCell="E6" sqref="E6"/>
    </sheetView>
  </sheetViews>
  <sheetFormatPr defaultRowHeight="15" x14ac:dyDescent="0.25"/>
  <cols>
    <col min="1" max="1" width="11.140625" style="1" bestFit="1" customWidth="1"/>
    <col min="2" max="2" width="22.5703125" style="1" bestFit="1" customWidth="1"/>
    <col min="3" max="3" width="16.42578125" style="1" bestFit="1" customWidth="1"/>
    <col min="4" max="4" width="20.5703125" style="2" bestFit="1" customWidth="1"/>
    <col min="5" max="7" width="9.140625" style="1" bestFit="1" customWidth="1"/>
    <col min="8" max="9" width="9.140625" style="1" customWidth="1"/>
    <col min="10" max="10" width="9.140625" style="1" bestFit="1" customWidth="1"/>
    <col min="11" max="11" width="13.28515625" style="1" bestFit="1" customWidth="1"/>
    <col min="12" max="12" width="12.28515625" style="1" bestFit="1" customWidth="1"/>
    <col min="13" max="13" width="9.140625" style="1"/>
    <col min="14" max="15" width="13.7109375" style="3" bestFit="1" customWidth="1"/>
    <col min="16" max="16384" width="9.140625" style="3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s="6" customFormat="1" ht="16.5" x14ac:dyDescent="0.3">
      <c r="A2" s="5" t="s">
        <v>4</v>
      </c>
      <c r="B2" s="5" t="s">
        <v>92</v>
      </c>
      <c r="C2" s="5" t="s">
        <v>94</v>
      </c>
      <c r="D2" s="7">
        <v>42225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358</v>
      </c>
      <c r="L2" s="5">
        <v>2</v>
      </c>
      <c r="M2" s="5">
        <f>SUM(K2/L2)</f>
        <v>179</v>
      </c>
      <c r="N2" s="5">
        <v>4</v>
      </c>
      <c r="O2" s="5">
        <f>SUM(M2+N2)</f>
        <v>183</v>
      </c>
    </row>
    <row r="3" spans="1:15" s="6" customFormat="1" ht="16.5" x14ac:dyDescent="0.3">
      <c r="A3" s="5" t="s">
        <v>4</v>
      </c>
      <c r="B3" s="5" t="s">
        <v>92</v>
      </c>
      <c r="C3" s="1" t="s">
        <v>94</v>
      </c>
      <c r="D3" s="2">
        <v>42260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327</v>
      </c>
      <c r="L3" s="1">
        <v>2</v>
      </c>
      <c r="M3" s="5">
        <f t="shared" ref="M3:M5" si="0">SUM(K3/L3)</f>
        <v>163.5</v>
      </c>
      <c r="N3" s="5">
        <v>2</v>
      </c>
      <c r="O3" s="5">
        <f t="shared" ref="O3:O5" si="1">SUM(M3+N3)</f>
        <v>165.5</v>
      </c>
    </row>
    <row r="4" spans="1:15" ht="16.5" x14ac:dyDescent="0.3">
      <c r="A4" s="1" t="s">
        <v>4</v>
      </c>
      <c r="B4" s="5" t="s">
        <v>92</v>
      </c>
      <c r="C4" s="5" t="s">
        <v>94</v>
      </c>
      <c r="D4" s="2">
        <v>42288</v>
      </c>
      <c r="E4" s="1">
        <v>170</v>
      </c>
      <c r="F4" s="1">
        <v>175</v>
      </c>
      <c r="G4" s="1">
        <v>164</v>
      </c>
      <c r="H4" s="1">
        <v>175</v>
      </c>
      <c r="I4" s="1">
        <v>184</v>
      </c>
      <c r="K4" s="1">
        <f>SUM(E4:J4)</f>
        <v>868</v>
      </c>
      <c r="L4" s="1">
        <v>5</v>
      </c>
      <c r="M4" s="1">
        <f t="shared" si="0"/>
        <v>173.6</v>
      </c>
      <c r="N4" s="1">
        <v>30</v>
      </c>
      <c r="O4" s="1">
        <f t="shared" si="1"/>
        <v>203.6</v>
      </c>
    </row>
    <row r="5" spans="1:15" s="6" customFormat="1" ht="16.5" x14ac:dyDescent="0.3">
      <c r="A5" s="5" t="s">
        <v>4</v>
      </c>
      <c r="B5" s="5" t="s">
        <v>92</v>
      </c>
      <c r="C5" s="5" t="s">
        <v>94</v>
      </c>
      <c r="D5" s="7">
        <v>42316</v>
      </c>
      <c r="E5" s="5">
        <v>168</v>
      </c>
      <c r="F5" s="5">
        <v>166</v>
      </c>
      <c r="G5" s="5"/>
      <c r="H5" s="5"/>
      <c r="I5" s="5"/>
      <c r="J5" s="5"/>
      <c r="K5" s="1">
        <f>SUM(E5:J5)</f>
        <v>334</v>
      </c>
      <c r="L5" s="5">
        <v>2</v>
      </c>
      <c r="M5" s="5">
        <f t="shared" si="0"/>
        <v>167</v>
      </c>
      <c r="N5" s="5">
        <v>4</v>
      </c>
      <c r="O5" s="5">
        <f t="shared" si="1"/>
        <v>171</v>
      </c>
    </row>
    <row r="8" spans="1:15" ht="16.5" x14ac:dyDescent="0.3">
      <c r="K8" s="1">
        <f>SUM(K2:K7)</f>
        <v>1887</v>
      </c>
      <c r="L8" s="1">
        <f>SUM(L2:L7)</f>
        <v>11</v>
      </c>
      <c r="M8" s="5">
        <f t="shared" ref="M8" si="2">SUM(K8/L8)</f>
        <v>171.54545454545453</v>
      </c>
      <c r="N8" s="1">
        <f>SUM(N2:N7)</f>
        <v>40</v>
      </c>
      <c r="O8" s="5">
        <f t="shared" ref="O8" si="3">SUM(M8+N8)</f>
        <v>211.54545454545453</v>
      </c>
    </row>
    <row r="21" spans="1:15" x14ac:dyDescent="0.25">
      <c r="A21" s="1" t="s">
        <v>0</v>
      </c>
      <c r="B21" s="1" t="s">
        <v>23</v>
      </c>
      <c r="C21" s="1" t="s">
        <v>3</v>
      </c>
      <c r="D21" s="2" t="s">
        <v>1</v>
      </c>
      <c r="E21" s="1" t="s">
        <v>2</v>
      </c>
      <c r="F21" s="1" t="s">
        <v>7</v>
      </c>
      <c r="G21" s="1" t="s">
        <v>11</v>
      </c>
      <c r="H21" s="1" t="s">
        <v>12</v>
      </c>
      <c r="I21" s="1" t="s">
        <v>15</v>
      </c>
      <c r="J21" s="1" t="s">
        <v>16</v>
      </c>
      <c r="K21" s="1" t="s">
        <v>8</v>
      </c>
      <c r="L21" s="1" t="s">
        <v>30</v>
      </c>
      <c r="M21" s="1" t="s">
        <v>10</v>
      </c>
      <c r="N21" s="1" t="s">
        <v>6</v>
      </c>
      <c r="O21" s="1" t="s">
        <v>9</v>
      </c>
    </row>
    <row r="22" spans="1:15" ht="16.5" x14ac:dyDescent="0.3">
      <c r="A22" s="5" t="s">
        <v>13</v>
      </c>
      <c r="B22" s="5" t="s">
        <v>92</v>
      </c>
      <c r="C22" s="5" t="s">
        <v>94</v>
      </c>
      <c r="D22" s="7">
        <v>42225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333</v>
      </c>
      <c r="L22" s="5">
        <v>2</v>
      </c>
      <c r="M22" s="5">
        <f>SUM(K22/L22)</f>
        <v>166.5</v>
      </c>
      <c r="N22" s="5">
        <v>10</v>
      </c>
      <c r="O22" s="5">
        <f>SUM(M22+N22)</f>
        <v>176.5</v>
      </c>
    </row>
    <row r="23" spans="1:15" ht="16.5" hidden="1" x14ac:dyDescent="0.3">
      <c r="A23" s="5" t="s">
        <v>13</v>
      </c>
      <c r="B23" s="5" t="s">
        <v>92</v>
      </c>
      <c r="C23" s="5" t="s">
        <v>94</v>
      </c>
      <c r="D23" s="7">
        <v>42288</v>
      </c>
      <c r="E23" s="5">
        <v>145</v>
      </c>
      <c r="F23" s="5">
        <v>153</v>
      </c>
      <c r="G23" s="5">
        <v>153</v>
      </c>
      <c r="H23" s="5">
        <v>156</v>
      </c>
      <c r="I23" s="5">
        <v>159</v>
      </c>
      <c r="J23" s="5">
        <v>0</v>
      </c>
      <c r="K23" s="5">
        <f>SUM(E23:J23)</f>
        <v>766</v>
      </c>
      <c r="L23" s="5">
        <v>5</v>
      </c>
      <c r="M23" s="5">
        <f t="shared" ref="M23:M26" si="4">SUM(K23/L23)</f>
        <v>153.19999999999999</v>
      </c>
      <c r="N23" s="5">
        <v>30</v>
      </c>
      <c r="O23" s="5">
        <f t="shared" ref="O23:O50" si="5">SUM(M23+N23)</f>
        <v>183.2</v>
      </c>
    </row>
    <row r="24" spans="1:15" ht="16.5" hidden="1" x14ac:dyDescent="0.3">
      <c r="A24" s="5" t="s">
        <v>13</v>
      </c>
      <c r="B24" s="5" t="s">
        <v>92</v>
      </c>
      <c r="C24" s="5" t="s">
        <v>94</v>
      </c>
      <c r="M24" s="1" t="e">
        <f t="shared" si="4"/>
        <v>#DIV/0!</v>
      </c>
      <c r="N24" s="1"/>
      <c r="O24" s="1" t="e">
        <f t="shared" si="5"/>
        <v>#DIV/0!</v>
      </c>
    </row>
    <row r="25" spans="1:15" ht="16.5" hidden="1" x14ac:dyDescent="0.3">
      <c r="A25" s="5" t="s">
        <v>13</v>
      </c>
      <c r="B25" s="5" t="s">
        <v>92</v>
      </c>
      <c r="C25" s="5" t="s">
        <v>94</v>
      </c>
      <c r="D25" s="7"/>
      <c r="E25" s="5"/>
      <c r="F25" s="5"/>
      <c r="G25" s="5"/>
      <c r="H25" s="5"/>
      <c r="I25" s="5"/>
      <c r="J25" s="5"/>
      <c r="K25" s="5"/>
      <c r="L25" s="5"/>
      <c r="M25" s="5" t="e">
        <f t="shared" si="4"/>
        <v>#DIV/0!</v>
      </c>
      <c r="N25" s="5"/>
      <c r="O25" s="5" t="e">
        <f t="shared" si="5"/>
        <v>#DIV/0!</v>
      </c>
    </row>
    <row r="26" spans="1:15" ht="16.5" hidden="1" x14ac:dyDescent="0.3">
      <c r="A26" s="5" t="s">
        <v>13</v>
      </c>
      <c r="B26" s="5" t="s">
        <v>92</v>
      </c>
      <c r="C26" s="5" t="s">
        <v>94</v>
      </c>
      <c r="D26" s="7"/>
      <c r="E26" s="5"/>
      <c r="F26" s="5"/>
      <c r="G26" s="5"/>
      <c r="H26" s="5"/>
      <c r="I26" s="5"/>
      <c r="J26" s="5"/>
      <c r="K26" s="5"/>
      <c r="L26" s="5"/>
      <c r="M26" s="5" t="e">
        <f t="shared" si="4"/>
        <v>#DIV/0!</v>
      </c>
      <c r="N26" s="5"/>
      <c r="O26" s="5" t="e">
        <f t="shared" si="5"/>
        <v>#DIV/0!</v>
      </c>
    </row>
    <row r="27" spans="1:15" ht="16.5" hidden="1" x14ac:dyDescent="0.3">
      <c r="A27" s="5" t="s">
        <v>13</v>
      </c>
      <c r="B27" s="5" t="s">
        <v>92</v>
      </c>
      <c r="C27" s="5" t="s">
        <v>94</v>
      </c>
      <c r="M27" s="1" t="e">
        <f>SUM(K27/L27)</f>
        <v>#DIV/0!</v>
      </c>
      <c r="N27" s="1"/>
      <c r="O27" s="1" t="e">
        <f t="shared" si="5"/>
        <v>#DIV/0!</v>
      </c>
    </row>
    <row r="28" spans="1:15" ht="16.5" hidden="1" x14ac:dyDescent="0.3">
      <c r="A28" s="5" t="s">
        <v>13</v>
      </c>
      <c r="B28" s="5" t="s">
        <v>92</v>
      </c>
      <c r="C28" s="5" t="s">
        <v>94</v>
      </c>
      <c r="D28" s="7"/>
      <c r="E28" s="5"/>
      <c r="F28" s="5"/>
      <c r="G28" s="5"/>
      <c r="H28" s="5"/>
      <c r="I28" s="5"/>
      <c r="J28" s="5"/>
      <c r="K28" s="5"/>
      <c r="L28" s="5"/>
      <c r="M28" s="5" t="e">
        <f t="shared" ref="M28:M50" si="6">SUM(K28/L28)</f>
        <v>#DIV/0!</v>
      </c>
      <c r="N28" s="5"/>
      <c r="O28" s="5" t="e">
        <f t="shared" si="5"/>
        <v>#DIV/0!</v>
      </c>
    </row>
    <row r="29" spans="1:15" ht="16.5" hidden="1" x14ac:dyDescent="0.3">
      <c r="A29" s="5" t="s">
        <v>13</v>
      </c>
      <c r="B29" s="5" t="s">
        <v>92</v>
      </c>
      <c r="C29" s="5" t="s">
        <v>94</v>
      </c>
      <c r="D29" s="7"/>
      <c r="E29" s="5"/>
      <c r="F29" s="5"/>
      <c r="G29" s="5"/>
      <c r="H29" s="5"/>
      <c r="I29" s="5"/>
      <c r="J29" s="5"/>
      <c r="K29" s="5"/>
      <c r="L29" s="5"/>
      <c r="M29" s="5" t="e">
        <f t="shared" si="6"/>
        <v>#DIV/0!</v>
      </c>
      <c r="N29" s="5"/>
      <c r="O29" s="5" t="e">
        <f t="shared" si="5"/>
        <v>#DIV/0!</v>
      </c>
    </row>
    <row r="30" spans="1:15" ht="16.5" hidden="1" x14ac:dyDescent="0.3">
      <c r="A30" s="5" t="s">
        <v>13</v>
      </c>
      <c r="B30" s="5" t="s">
        <v>92</v>
      </c>
      <c r="C30" s="5" t="s">
        <v>94</v>
      </c>
      <c r="D30" s="7"/>
      <c r="E30" s="5"/>
      <c r="F30" s="5"/>
      <c r="G30" s="5"/>
      <c r="H30" s="5"/>
      <c r="I30" s="5"/>
      <c r="J30" s="5"/>
      <c r="K30" s="5"/>
      <c r="L30" s="5"/>
      <c r="M30" s="5" t="e">
        <f t="shared" si="6"/>
        <v>#DIV/0!</v>
      </c>
      <c r="N30" s="5"/>
      <c r="O30" s="5" t="e">
        <f t="shared" si="5"/>
        <v>#DIV/0!</v>
      </c>
    </row>
    <row r="31" spans="1:15" ht="16.5" hidden="1" x14ac:dyDescent="0.3">
      <c r="A31" s="5" t="s">
        <v>13</v>
      </c>
      <c r="B31" s="5" t="s">
        <v>92</v>
      </c>
      <c r="C31" s="5" t="s">
        <v>94</v>
      </c>
      <c r="M31" s="1" t="e">
        <f t="shared" si="6"/>
        <v>#DIV/0!</v>
      </c>
      <c r="N31" s="1"/>
      <c r="O31" s="1" t="e">
        <f t="shared" si="5"/>
        <v>#DIV/0!</v>
      </c>
    </row>
    <row r="32" spans="1:15" ht="16.5" hidden="1" x14ac:dyDescent="0.3">
      <c r="A32" s="5" t="s">
        <v>13</v>
      </c>
      <c r="B32" s="5" t="s">
        <v>92</v>
      </c>
      <c r="C32" s="5" t="s">
        <v>94</v>
      </c>
      <c r="D32" s="7"/>
      <c r="E32" s="5"/>
      <c r="F32" s="5"/>
      <c r="G32" s="5"/>
      <c r="H32" s="5"/>
      <c r="I32" s="5"/>
      <c r="J32" s="5"/>
      <c r="K32" s="5"/>
      <c r="L32" s="5"/>
      <c r="M32" s="5" t="e">
        <f t="shared" si="6"/>
        <v>#DIV/0!</v>
      </c>
      <c r="N32" s="5"/>
      <c r="O32" s="5" t="e">
        <f t="shared" si="5"/>
        <v>#DIV/0!</v>
      </c>
    </row>
    <row r="33" spans="1:15" ht="16.5" hidden="1" x14ac:dyDescent="0.3">
      <c r="A33" s="5" t="s">
        <v>13</v>
      </c>
      <c r="B33" s="5" t="s">
        <v>92</v>
      </c>
      <c r="C33" s="5" t="s">
        <v>94</v>
      </c>
      <c r="D33" s="7"/>
      <c r="E33" s="5"/>
      <c r="F33" s="5"/>
      <c r="G33" s="5"/>
      <c r="H33" s="5"/>
      <c r="I33" s="5"/>
      <c r="J33" s="5"/>
      <c r="K33" s="5"/>
      <c r="L33" s="5"/>
      <c r="M33" s="5" t="e">
        <f t="shared" si="6"/>
        <v>#DIV/0!</v>
      </c>
      <c r="N33" s="5"/>
      <c r="O33" s="5" t="e">
        <f t="shared" si="5"/>
        <v>#DIV/0!</v>
      </c>
    </row>
    <row r="34" spans="1:15" ht="16.5" hidden="1" x14ac:dyDescent="0.3">
      <c r="A34" s="5" t="s">
        <v>13</v>
      </c>
      <c r="B34" s="5" t="s">
        <v>92</v>
      </c>
      <c r="C34" s="5" t="s">
        <v>94</v>
      </c>
      <c r="D34" s="7"/>
      <c r="E34" s="5"/>
      <c r="F34" s="5"/>
      <c r="G34" s="5"/>
      <c r="H34" s="5"/>
      <c r="I34" s="5"/>
      <c r="J34" s="5"/>
      <c r="K34" s="5"/>
      <c r="L34" s="5"/>
      <c r="M34" s="5" t="e">
        <f t="shared" si="6"/>
        <v>#DIV/0!</v>
      </c>
      <c r="N34" s="5"/>
      <c r="O34" s="5" t="e">
        <f t="shared" si="5"/>
        <v>#DIV/0!</v>
      </c>
    </row>
    <row r="35" spans="1:15" ht="16.5" hidden="1" x14ac:dyDescent="0.3">
      <c r="A35" s="5" t="s">
        <v>13</v>
      </c>
      <c r="B35" s="5" t="s">
        <v>92</v>
      </c>
      <c r="C35" s="5" t="s">
        <v>94</v>
      </c>
      <c r="D35" s="7"/>
      <c r="E35" s="5"/>
      <c r="F35" s="5"/>
      <c r="G35" s="5"/>
      <c r="H35" s="5"/>
      <c r="I35" s="5"/>
      <c r="J35" s="5"/>
      <c r="K35" s="5"/>
      <c r="L35" s="5"/>
      <c r="M35" s="5" t="e">
        <f t="shared" si="6"/>
        <v>#DIV/0!</v>
      </c>
      <c r="N35" s="5"/>
      <c r="O35" s="5" t="e">
        <f t="shared" si="5"/>
        <v>#DIV/0!</v>
      </c>
    </row>
    <row r="36" spans="1:15" ht="16.5" hidden="1" x14ac:dyDescent="0.3">
      <c r="A36" s="5" t="s">
        <v>13</v>
      </c>
      <c r="B36" s="5" t="s">
        <v>92</v>
      </c>
      <c r="C36" s="5" t="s">
        <v>94</v>
      </c>
      <c r="M36" s="1" t="e">
        <f t="shared" si="6"/>
        <v>#DIV/0!</v>
      </c>
      <c r="N36" s="1"/>
      <c r="O36" s="1" t="e">
        <f t="shared" si="5"/>
        <v>#DIV/0!</v>
      </c>
    </row>
    <row r="37" spans="1:15" ht="16.5" hidden="1" x14ac:dyDescent="0.3">
      <c r="A37" s="5" t="s">
        <v>13</v>
      </c>
      <c r="B37" s="5" t="s">
        <v>92</v>
      </c>
      <c r="C37" s="5" t="s">
        <v>94</v>
      </c>
      <c r="D37" s="7"/>
      <c r="E37" s="5"/>
      <c r="F37" s="5"/>
      <c r="G37" s="5"/>
      <c r="H37" s="5"/>
      <c r="I37" s="5"/>
      <c r="J37" s="5"/>
      <c r="K37" s="5"/>
      <c r="L37" s="5"/>
      <c r="M37" s="5" t="e">
        <f t="shared" si="6"/>
        <v>#DIV/0!</v>
      </c>
      <c r="N37" s="5"/>
      <c r="O37" s="5" t="e">
        <f t="shared" si="5"/>
        <v>#DIV/0!</v>
      </c>
    </row>
    <row r="38" spans="1:15" ht="16.5" hidden="1" x14ac:dyDescent="0.3">
      <c r="A38" s="5" t="s">
        <v>13</v>
      </c>
      <c r="B38" s="5" t="s">
        <v>92</v>
      </c>
      <c r="C38" s="5" t="s">
        <v>94</v>
      </c>
      <c r="D38" s="7"/>
      <c r="E38" s="5"/>
      <c r="F38" s="5"/>
      <c r="G38" s="5"/>
      <c r="H38" s="5"/>
      <c r="I38" s="5"/>
      <c r="J38" s="5"/>
      <c r="K38" s="5"/>
      <c r="L38" s="5"/>
      <c r="M38" s="5" t="e">
        <f t="shared" si="6"/>
        <v>#DIV/0!</v>
      </c>
      <c r="N38" s="5"/>
      <c r="O38" s="5" t="e">
        <f t="shared" si="5"/>
        <v>#DIV/0!</v>
      </c>
    </row>
    <row r="39" spans="1:15" ht="16.5" hidden="1" x14ac:dyDescent="0.3">
      <c r="A39" s="5" t="s">
        <v>13</v>
      </c>
      <c r="B39" s="5" t="s">
        <v>92</v>
      </c>
      <c r="C39" s="5" t="s">
        <v>94</v>
      </c>
      <c r="D39" s="7"/>
      <c r="E39" s="5"/>
      <c r="F39" s="5"/>
      <c r="G39" s="5"/>
      <c r="H39" s="5"/>
      <c r="I39" s="5"/>
      <c r="J39" s="5"/>
      <c r="K39" s="5"/>
      <c r="L39" s="5"/>
      <c r="M39" s="5" t="e">
        <f t="shared" si="6"/>
        <v>#DIV/0!</v>
      </c>
      <c r="N39" s="5"/>
      <c r="O39" s="5" t="e">
        <f t="shared" si="5"/>
        <v>#DIV/0!</v>
      </c>
    </row>
    <row r="40" spans="1:15" ht="16.5" hidden="1" x14ac:dyDescent="0.3">
      <c r="A40" s="5" t="s">
        <v>13</v>
      </c>
      <c r="B40" s="5" t="s">
        <v>92</v>
      </c>
      <c r="C40" s="5" t="s">
        <v>94</v>
      </c>
      <c r="D40" s="7"/>
      <c r="E40" s="5"/>
      <c r="F40" s="5"/>
      <c r="G40" s="5"/>
      <c r="H40" s="5"/>
      <c r="I40" s="5"/>
      <c r="J40" s="5"/>
      <c r="K40" s="5"/>
      <c r="L40" s="5"/>
      <c r="M40" s="5" t="e">
        <f t="shared" si="6"/>
        <v>#DIV/0!</v>
      </c>
      <c r="N40" s="5"/>
      <c r="O40" s="5" t="e">
        <f t="shared" si="5"/>
        <v>#DIV/0!</v>
      </c>
    </row>
    <row r="41" spans="1:15" ht="16.5" hidden="1" x14ac:dyDescent="0.3">
      <c r="A41" s="5" t="s">
        <v>13</v>
      </c>
      <c r="B41" s="5" t="s">
        <v>92</v>
      </c>
      <c r="C41" s="5" t="s">
        <v>94</v>
      </c>
      <c r="D41" s="7"/>
      <c r="E41" s="5"/>
      <c r="F41" s="5"/>
      <c r="G41" s="5"/>
      <c r="H41" s="5"/>
      <c r="I41" s="5"/>
      <c r="J41" s="5"/>
      <c r="K41" s="5"/>
      <c r="L41" s="5"/>
      <c r="M41" s="5" t="e">
        <f t="shared" si="6"/>
        <v>#DIV/0!</v>
      </c>
      <c r="N41" s="5"/>
      <c r="O41" s="5" t="e">
        <f t="shared" si="5"/>
        <v>#DIV/0!</v>
      </c>
    </row>
    <row r="42" spans="1:15" ht="16.5" hidden="1" x14ac:dyDescent="0.3">
      <c r="A42" s="5" t="s">
        <v>13</v>
      </c>
      <c r="B42" s="5" t="s">
        <v>92</v>
      </c>
      <c r="C42" s="5" t="s">
        <v>94</v>
      </c>
      <c r="D42" s="7"/>
      <c r="E42" s="5"/>
      <c r="F42" s="5"/>
      <c r="G42" s="5"/>
      <c r="H42" s="5"/>
      <c r="I42" s="5"/>
      <c r="J42" s="5"/>
      <c r="K42" s="5"/>
      <c r="L42" s="5"/>
      <c r="M42" s="5" t="e">
        <f t="shared" si="6"/>
        <v>#DIV/0!</v>
      </c>
      <c r="N42" s="5"/>
      <c r="O42" s="5" t="e">
        <f t="shared" si="5"/>
        <v>#DIV/0!</v>
      </c>
    </row>
    <row r="43" spans="1:15" ht="16.5" hidden="1" x14ac:dyDescent="0.3">
      <c r="A43" s="5" t="s">
        <v>13</v>
      </c>
      <c r="B43" s="5" t="s">
        <v>92</v>
      </c>
      <c r="C43" s="5" t="s">
        <v>94</v>
      </c>
      <c r="D43" s="7"/>
      <c r="E43" s="5"/>
      <c r="F43" s="5"/>
      <c r="G43" s="5"/>
      <c r="H43" s="5"/>
      <c r="I43" s="5"/>
      <c r="J43" s="5"/>
      <c r="K43" s="5"/>
      <c r="L43" s="5"/>
      <c r="M43" s="5" t="e">
        <f t="shared" si="6"/>
        <v>#DIV/0!</v>
      </c>
      <c r="N43" s="5"/>
      <c r="O43" s="5" t="e">
        <f t="shared" si="5"/>
        <v>#DIV/0!</v>
      </c>
    </row>
    <row r="44" spans="1:15" ht="16.5" hidden="1" x14ac:dyDescent="0.3">
      <c r="A44" s="5" t="s">
        <v>13</v>
      </c>
      <c r="B44" s="5" t="s">
        <v>92</v>
      </c>
      <c r="C44" s="5" t="s">
        <v>94</v>
      </c>
      <c r="D44" s="7"/>
      <c r="E44" s="5"/>
      <c r="F44" s="5"/>
      <c r="G44" s="5"/>
      <c r="H44" s="5"/>
      <c r="I44" s="5"/>
      <c r="J44" s="5"/>
      <c r="K44" s="5"/>
      <c r="L44" s="5"/>
      <c r="M44" s="5" t="e">
        <f t="shared" si="6"/>
        <v>#DIV/0!</v>
      </c>
      <c r="N44" s="5"/>
      <c r="O44" s="5" t="e">
        <f t="shared" si="5"/>
        <v>#DIV/0!</v>
      </c>
    </row>
    <row r="45" spans="1:15" ht="16.5" hidden="1" x14ac:dyDescent="0.3">
      <c r="A45" s="5" t="s">
        <v>13</v>
      </c>
      <c r="B45" s="5" t="s">
        <v>92</v>
      </c>
      <c r="C45" s="5" t="s">
        <v>94</v>
      </c>
      <c r="D45" s="7"/>
      <c r="E45" s="5"/>
      <c r="F45" s="5"/>
      <c r="G45" s="5"/>
      <c r="H45" s="5"/>
      <c r="I45" s="5"/>
      <c r="J45" s="5"/>
      <c r="K45" s="5"/>
      <c r="L45" s="5"/>
      <c r="M45" s="5" t="e">
        <f t="shared" si="6"/>
        <v>#DIV/0!</v>
      </c>
      <c r="N45" s="5"/>
      <c r="O45" s="5" t="e">
        <f t="shared" si="5"/>
        <v>#DIV/0!</v>
      </c>
    </row>
    <row r="46" spans="1:15" ht="16.5" hidden="1" x14ac:dyDescent="0.3">
      <c r="A46" s="5" t="s">
        <v>13</v>
      </c>
      <c r="B46" s="5" t="s">
        <v>92</v>
      </c>
      <c r="C46" s="5" t="s">
        <v>94</v>
      </c>
      <c r="D46" s="7"/>
      <c r="E46" s="5"/>
      <c r="F46" s="5"/>
      <c r="G46" s="5"/>
      <c r="H46" s="5"/>
      <c r="I46" s="5"/>
      <c r="J46" s="5"/>
      <c r="K46" s="5"/>
      <c r="L46" s="5"/>
      <c r="M46" s="5" t="e">
        <f t="shared" si="6"/>
        <v>#DIV/0!</v>
      </c>
      <c r="N46" s="5"/>
      <c r="O46" s="5" t="e">
        <f t="shared" si="5"/>
        <v>#DIV/0!</v>
      </c>
    </row>
    <row r="47" spans="1:15" ht="16.5" hidden="1" x14ac:dyDescent="0.3">
      <c r="A47" s="5" t="s">
        <v>13</v>
      </c>
      <c r="B47" s="5" t="s">
        <v>92</v>
      </c>
      <c r="C47" s="5" t="s">
        <v>94</v>
      </c>
      <c r="D47" s="7"/>
      <c r="E47" s="5"/>
      <c r="F47" s="5"/>
      <c r="G47" s="5"/>
      <c r="H47" s="5"/>
      <c r="I47" s="5"/>
      <c r="J47" s="5"/>
      <c r="K47" s="5"/>
      <c r="L47" s="5"/>
      <c r="M47" s="5" t="e">
        <f t="shared" si="6"/>
        <v>#DIV/0!</v>
      </c>
      <c r="N47" s="5"/>
      <c r="O47" s="5" t="e">
        <f t="shared" si="5"/>
        <v>#DIV/0!</v>
      </c>
    </row>
    <row r="48" spans="1:15" ht="16.5" hidden="1" x14ac:dyDescent="0.3">
      <c r="A48" s="5" t="s">
        <v>13</v>
      </c>
      <c r="B48" s="5" t="s">
        <v>92</v>
      </c>
      <c r="C48" s="5" t="s">
        <v>94</v>
      </c>
      <c r="D48" s="7"/>
      <c r="E48" s="5"/>
      <c r="F48" s="5"/>
      <c r="G48" s="5"/>
      <c r="H48" s="5"/>
      <c r="I48" s="5"/>
      <c r="J48" s="5"/>
      <c r="K48" s="5"/>
      <c r="L48" s="5"/>
      <c r="M48" s="5" t="e">
        <f t="shared" si="6"/>
        <v>#DIV/0!</v>
      </c>
      <c r="N48" s="5"/>
      <c r="O48" s="5" t="e">
        <f t="shared" si="5"/>
        <v>#DIV/0!</v>
      </c>
    </row>
    <row r="49" spans="1:15" ht="16.5" hidden="1" x14ac:dyDescent="0.3">
      <c r="A49" s="5" t="s">
        <v>13</v>
      </c>
      <c r="B49" s="5" t="s">
        <v>92</v>
      </c>
      <c r="C49" s="5" t="s">
        <v>94</v>
      </c>
      <c r="D49" s="7"/>
      <c r="E49" s="5"/>
      <c r="F49" s="5"/>
      <c r="G49" s="5"/>
      <c r="H49" s="5"/>
      <c r="I49" s="5"/>
      <c r="J49" s="5"/>
      <c r="K49" s="5"/>
      <c r="L49" s="5"/>
      <c r="M49" s="5" t="e">
        <f t="shared" si="6"/>
        <v>#DIV/0!</v>
      </c>
      <c r="N49" s="5"/>
      <c r="O49" s="5" t="e">
        <f t="shared" si="5"/>
        <v>#DIV/0!</v>
      </c>
    </row>
    <row r="50" spans="1:15" ht="16.5" hidden="1" x14ac:dyDescent="0.3">
      <c r="A50" s="5" t="s">
        <v>13</v>
      </c>
      <c r="B50" s="5" t="s">
        <v>92</v>
      </c>
      <c r="C50" s="5" t="s">
        <v>94</v>
      </c>
      <c r="D50" s="7"/>
      <c r="E50" s="5"/>
      <c r="F50" s="5"/>
      <c r="G50" s="5"/>
      <c r="H50" s="5"/>
      <c r="I50" s="5"/>
      <c r="J50" s="5"/>
      <c r="K50" s="5"/>
      <c r="L50" s="5"/>
      <c r="M50" s="5" t="e">
        <f t="shared" si="6"/>
        <v>#DIV/0!</v>
      </c>
      <c r="N50" s="5"/>
      <c r="O50" s="5" t="e">
        <f t="shared" si="5"/>
        <v>#DIV/0!</v>
      </c>
    </row>
    <row r="54" spans="1:15" ht="16.5" x14ac:dyDescent="0.3">
      <c r="K54" s="1">
        <f>SUM(K22:K53)</f>
        <v>1099</v>
      </c>
      <c r="L54" s="1">
        <f>SUM(L22:L53)</f>
        <v>7</v>
      </c>
      <c r="M54" s="5">
        <f t="shared" ref="M54" si="7">SUM(K54/L54)</f>
        <v>157</v>
      </c>
      <c r="N54" s="1">
        <f>SUM(N22:N53)</f>
        <v>40</v>
      </c>
      <c r="O54" s="5">
        <f t="shared" ref="O54" si="8">SUM(M54+N54)</f>
        <v>197</v>
      </c>
    </row>
  </sheetData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O37"/>
  <sheetViews>
    <sheetView workbookViewId="0">
      <selection activeCell="A9" sqref="A9:XFD33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3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s="6" customFormat="1" ht="16.5" x14ac:dyDescent="0.3">
      <c r="A2" s="5" t="s">
        <v>4</v>
      </c>
      <c r="B2" s="5" t="s">
        <v>50</v>
      </c>
      <c r="C2" s="5" t="s">
        <v>5</v>
      </c>
      <c r="D2" s="7">
        <v>42092</v>
      </c>
      <c r="E2" s="5">
        <v>190</v>
      </c>
      <c r="F2" s="5">
        <v>191</v>
      </c>
      <c r="G2" s="5">
        <v>187</v>
      </c>
      <c r="H2" s="5">
        <v>0</v>
      </c>
      <c r="I2" s="5">
        <v>0</v>
      </c>
      <c r="J2" s="5">
        <v>0</v>
      </c>
      <c r="K2" s="5">
        <f>SUM(E2:J2)</f>
        <v>568</v>
      </c>
      <c r="L2" s="5">
        <v>3</v>
      </c>
      <c r="M2" s="5">
        <f>SUM(K2/L2)</f>
        <v>189.33333333333334</v>
      </c>
      <c r="N2" s="5">
        <v>36</v>
      </c>
      <c r="O2" s="5">
        <f>SUM(M2+N2)</f>
        <v>225.33333333333334</v>
      </c>
    </row>
    <row r="3" spans="1:15" s="6" customFormat="1" ht="16.5" x14ac:dyDescent="0.3">
      <c r="A3" s="5" t="s">
        <v>4</v>
      </c>
      <c r="B3" s="5" t="s">
        <v>50</v>
      </c>
      <c r="C3" s="5" t="s">
        <v>5</v>
      </c>
      <c r="D3" s="7">
        <v>42120</v>
      </c>
      <c r="E3" s="5">
        <v>185</v>
      </c>
      <c r="F3" s="5">
        <v>190</v>
      </c>
      <c r="G3" s="5">
        <v>187</v>
      </c>
      <c r="H3" s="5">
        <v>0</v>
      </c>
      <c r="I3" s="5">
        <v>0</v>
      </c>
      <c r="J3" s="5">
        <v>0</v>
      </c>
      <c r="K3" s="5">
        <f t="shared" ref="K3:K33" si="0">SUM(E3:J3)</f>
        <v>562</v>
      </c>
      <c r="L3" s="5">
        <v>3</v>
      </c>
      <c r="M3" s="5">
        <f t="shared" ref="M3:M6" si="1">SUM(K3/L3)</f>
        <v>187.33333333333334</v>
      </c>
      <c r="N3" s="5">
        <v>27</v>
      </c>
      <c r="O3" s="5">
        <f t="shared" ref="O3:O33" si="2">SUM(M3+N3)</f>
        <v>214.33333333333334</v>
      </c>
    </row>
    <row r="4" spans="1:15" ht="16.5" x14ac:dyDescent="0.3">
      <c r="A4" s="5" t="s">
        <v>4</v>
      </c>
      <c r="B4" s="5" t="s">
        <v>50</v>
      </c>
      <c r="C4" s="1" t="s">
        <v>5</v>
      </c>
      <c r="D4" s="2">
        <v>42161</v>
      </c>
      <c r="E4" s="1">
        <v>194</v>
      </c>
      <c r="F4" s="1">
        <v>196</v>
      </c>
      <c r="G4" s="1">
        <v>187</v>
      </c>
      <c r="H4" s="1">
        <v>193</v>
      </c>
      <c r="I4" s="1">
        <v>186</v>
      </c>
      <c r="J4" s="1">
        <v>190</v>
      </c>
      <c r="K4" s="5">
        <f t="shared" si="0"/>
        <v>1146</v>
      </c>
      <c r="L4" s="1">
        <v>6</v>
      </c>
      <c r="M4" s="1">
        <f t="shared" si="1"/>
        <v>191</v>
      </c>
      <c r="N4" s="1">
        <v>144</v>
      </c>
      <c r="O4" s="1">
        <f t="shared" si="2"/>
        <v>335</v>
      </c>
    </row>
    <row r="5" spans="1:15" s="6" customFormat="1" ht="16.5" x14ac:dyDescent="0.3">
      <c r="A5" s="5" t="s">
        <v>4</v>
      </c>
      <c r="B5" s="5" t="s">
        <v>50</v>
      </c>
      <c r="C5" s="5" t="s">
        <v>5</v>
      </c>
      <c r="D5" s="7">
        <v>42210</v>
      </c>
      <c r="E5" s="5">
        <v>192</v>
      </c>
      <c r="F5" s="5">
        <v>190</v>
      </c>
      <c r="G5" s="5">
        <v>193</v>
      </c>
      <c r="H5" s="5">
        <v>0</v>
      </c>
      <c r="I5" s="5">
        <v>0</v>
      </c>
      <c r="J5" s="5">
        <v>0</v>
      </c>
      <c r="K5" s="5">
        <f t="shared" si="0"/>
        <v>575</v>
      </c>
      <c r="L5" s="5">
        <v>3</v>
      </c>
      <c r="M5" s="5">
        <f t="shared" si="1"/>
        <v>191.66666666666666</v>
      </c>
      <c r="N5" s="5">
        <v>30</v>
      </c>
      <c r="O5" s="5">
        <f t="shared" si="2"/>
        <v>221.66666666666666</v>
      </c>
    </row>
    <row r="6" spans="1:15" s="6" customFormat="1" ht="16.5" x14ac:dyDescent="0.3">
      <c r="A6" s="5" t="s">
        <v>4</v>
      </c>
      <c r="B6" s="5" t="s">
        <v>50</v>
      </c>
      <c r="C6" s="5" t="s">
        <v>5</v>
      </c>
      <c r="D6" s="7">
        <v>42245</v>
      </c>
      <c r="E6" s="5">
        <v>193</v>
      </c>
      <c r="F6" s="5">
        <v>195</v>
      </c>
      <c r="G6" s="5">
        <v>183</v>
      </c>
      <c r="H6" s="5">
        <v>0</v>
      </c>
      <c r="I6" s="5">
        <v>0</v>
      </c>
      <c r="J6" s="5">
        <v>0</v>
      </c>
      <c r="K6" s="5">
        <f t="shared" si="0"/>
        <v>571</v>
      </c>
      <c r="L6" s="5">
        <v>3</v>
      </c>
      <c r="M6" s="5">
        <f t="shared" si="1"/>
        <v>190.33333333333334</v>
      </c>
      <c r="N6" s="5">
        <v>15</v>
      </c>
      <c r="O6" s="5">
        <f t="shared" si="2"/>
        <v>205.33333333333334</v>
      </c>
    </row>
    <row r="7" spans="1:15" ht="16.5" x14ac:dyDescent="0.3">
      <c r="A7" s="5" t="s">
        <v>4</v>
      </c>
      <c r="B7" s="5" t="s">
        <v>50</v>
      </c>
      <c r="C7" s="1" t="s">
        <v>5</v>
      </c>
      <c r="D7" s="2">
        <v>42267</v>
      </c>
      <c r="E7" s="1">
        <v>193</v>
      </c>
      <c r="F7" s="1">
        <v>191</v>
      </c>
      <c r="G7" s="1">
        <v>190</v>
      </c>
      <c r="H7" s="1">
        <v>0</v>
      </c>
      <c r="I7" s="1">
        <v>0</v>
      </c>
      <c r="J7" s="1">
        <v>0</v>
      </c>
      <c r="K7" s="5">
        <f t="shared" si="0"/>
        <v>574</v>
      </c>
      <c r="L7" s="1">
        <v>3</v>
      </c>
      <c r="M7" s="1">
        <f>SUM(K7/L7)</f>
        <v>191.33333333333334</v>
      </c>
      <c r="N7" s="1">
        <v>48</v>
      </c>
      <c r="O7" s="1">
        <f t="shared" si="2"/>
        <v>239.33333333333334</v>
      </c>
    </row>
    <row r="8" spans="1:15" s="6" customFormat="1" ht="16.5" x14ac:dyDescent="0.3">
      <c r="A8" s="5" t="s">
        <v>4</v>
      </c>
      <c r="B8" s="5" t="s">
        <v>50</v>
      </c>
      <c r="C8" s="5" t="s">
        <v>5</v>
      </c>
      <c r="D8" s="7">
        <v>42302</v>
      </c>
      <c r="E8" s="5">
        <v>186</v>
      </c>
      <c r="F8" s="5">
        <v>187</v>
      </c>
      <c r="G8" s="5">
        <v>183</v>
      </c>
      <c r="H8" s="5">
        <v>0</v>
      </c>
      <c r="I8" s="5">
        <v>0</v>
      </c>
      <c r="J8" s="5">
        <v>0</v>
      </c>
      <c r="K8" s="5">
        <f t="shared" ref="K8" si="3">SUM(E8:J8)</f>
        <v>556</v>
      </c>
      <c r="L8" s="5">
        <v>3</v>
      </c>
      <c r="M8" s="5">
        <f t="shared" ref="M8" si="4">SUM(K8/L8)</f>
        <v>185.33333333333334</v>
      </c>
      <c r="N8" s="5">
        <v>27</v>
      </c>
      <c r="O8" s="5">
        <f t="shared" ref="O8" si="5">SUM(M8+N8)</f>
        <v>212.33333333333334</v>
      </c>
    </row>
    <row r="9" spans="1:15" s="6" customFormat="1" ht="16.5" hidden="1" x14ac:dyDescent="0.3">
      <c r="A9" s="5" t="s">
        <v>4</v>
      </c>
      <c r="B9" s="5" t="s">
        <v>50</v>
      </c>
      <c r="C9" s="5"/>
      <c r="D9" s="7"/>
      <c r="E9" s="5"/>
      <c r="F9" s="5"/>
      <c r="G9" s="5"/>
      <c r="H9" s="5"/>
      <c r="I9" s="5"/>
      <c r="J9" s="5"/>
      <c r="K9" s="5">
        <f t="shared" si="0"/>
        <v>0</v>
      </c>
      <c r="L9" s="5"/>
      <c r="M9" s="5" t="e">
        <f t="shared" ref="M9:M33" si="6">SUM(K9/L9)</f>
        <v>#DIV/0!</v>
      </c>
      <c r="N9" s="5"/>
      <c r="O9" s="5" t="e">
        <f t="shared" si="2"/>
        <v>#DIV/0!</v>
      </c>
    </row>
    <row r="10" spans="1:15" s="6" customFormat="1" ht="16.5" hidden="1" x14ac:dyDescent="0.3">
      <c r="A10" s="5" t="s">
        <v>4</v>
      </c>
      <c r="B10" s="5" t="s">
        <v>50</v>
      </c>
      <c r="C10" s="5"/>
      <c r="D10" s="7"/>
      <c r="E10" s="5"/>
      <c r="F10" s="5"/>
      <c r="G10" s="5"/>
      <c r="H10" s="5"/>
      <c r="I10" s="5"/>
      <c r="J10" s="5"/>
      <c r="K10" s="5">
        <f t="shared" si="0"/>
        <v>0</v>
      </c>
      <c r="L10" s="5"/>
      <c r="M10" s="5" t="e">
        <f t="shared" si="6"/>
        <v>#DIV/0!</v>
      </c>
      <c r="N10" s="5"/>
      <c r="O10" s="5" t="e">
        <f t="shared" si="2"/>
        <v>#DIV/0!</v>
      </c>
    </row>
    <row r="11" spans="1:15" ht="16.5" hidden="1" x14ac:dyDescent="0.3">
      <c r="A11" s="5" t="s">
        <v>4</v>
      </c>
      <c r="B11" s="5" t="s">
        <v>50</v>
      </c>
      <c r="K11" s="5">
        <f t="shared" si="0"/>
        <v>0</v>
      </c>
      <c r="M11" s="1" t="e">
        <f t="shared" si="6"/>
        <v>#DIV/0!</v>
      </c>
      <c r="O11" s="1" t="e">
        <f t="shared" si="2"/>
        <v>#DIV/0!</v>
      </c>
    </row>
    <row r="12" spans="1:15" s="6" customFormat="1" ht="16.5" hidden="1" x14ac:dyDescent="0.3">
      <c r="A12" s="5" t="s">
        <v>4</v>
      </c>
      <c r="B12" s="5" t="s">
        <v>50</v>
      </c>
      <c r="C12" s="5"/>
      <c r="D12" s="7"/>
      <c r="E12" s="5"/>
      <c r="F12" s="5"/>
      <c r="G12" s="5"/>
      <c r="H12" s="5"/>
      <c r="I12" s="5"/>
      <c r="J12" s="5"/>
      <c r="K12" s="5">
        <f t="shared" si="0"/>
        <v>0</v>
      </c>
      <c r="L12" s="5"/>
      <c r="M12" s="5" t="e">
        <f t="shared" si="6"/>
        <v>#DIV/0!</v>
      </c>
      <c r="N12" s="5"/>
      <c r="O12" s="5" t="e">
        <f t="shared" si="2"/>
        <v>#DIV/0!</v>
      </c>
    </row>
    <row r="13" spans="1:15" s="6" customFormat="1" ht="16.5" hidden="1" x14ac:dyDescent="0.3">
      <c r="A13" s="5" t="s">
        <v>4</v>
      </c>
      <c r="B13" s="5" t="s">
        <v>50</v>
      </c>
      <c r="C13" s="5"/>
      <c r="D13" s="7"/>
      <c r="E13" s="5"/>
      <c r="F13" s="5"/>
      <c r="G13" s="5"/>
      <c r="H13" s="5"/>
      <c r="I13" s="5"/>
      <c r="J13" s="5"/>
      <c r="K13" s="5">
        <f t="shared" si="0"/>
        <v>0</v>
      </c>
      <c r="L13" s="5"/>
      <c r="M13" s="5" t="e">
        <f t="shared" si="6"/>
        <v>#DIV/0!</v>
      </c>
      <c r="N13" s="5"/>
      <c r="O13" s="5" t="e">
        <f t="shared" si="2"/>
        <v>#DIV/0!</v>
      </c>
    </row>
    <row r="14" spans="1:15" s="6" customFormat="1" ht="16.5" hidden="1" x14ac:dyDescent="0.3">
      <c r="A14" s="5" t="s">
        <v>4</v>
      </c>
      <c r="B14" s="5" t="s">
        <v>50</v>
      </c>
      <c r="C14" s="5"/>
      <c r="D14" s="7"/>
      <c r="E14" s="5"/>
      <c r="F14" s="5"/>
      <c r="G14" s="5"/>
      <c r="H14" s="5"/>
      <c r="I14" s="5"/>
      <c r="J14" s="5"/>
      <c r="K14" s="5">
        <f t="shared" si="0"/>
        <v>0</v>
      </c>
      <c r="L14" s="5"/>
      <c r="M14" s="5" t="e">
        <f t="shared" si="6"/>
        <v>#DIV/0!</v>
      </c>
      <c r="N14" s="5"/>
      <c r="O14" s="5" t="e">
        <f t="shared" si="2"/>
        <v>#DIV/0!</v>
      </c>
    </row>
    <row r="15" spans="1:15" s="6" customFormat="1" ht="16.5" hidden="1" x14ac:dyDescent="0.3">
      <c r="A15" s="5" t="s">
        <v>4</v>
      </c>
      <c r="B15" s="5" t="s">
        <v>50</v>
      </c>
      <c r="C15" s="5"/>
      <c r="D15" s="7"/>
      <c r="E15" s="5"/>
      <c r="F15" s="5"/>
      <c r="G15" s="5"/>
      <c r="H15" s="5"/>
      <c r="I15" s="5"/>
      <c r="J15" s="5"/>
      <c r="K15" s="5">
        <f t="shared" si="0"/>
        <v>0</v>
      </c>
      <c r="L15" s="5"/>
      <c r="M15" s="5" t="e">
        <f t="shared" si="6"/>
        <v>#DIV/0!</v>
      </c>
      <c r="N15" s="5"/>
      <c r="O15" s="5" t="e">
        <f t="shared" si="2"/>
        <v>#DIV/0!</v>
      </c>
    </row>
    <row r="16" spans="1:15" ht="16.5" hidden="1" x14ac:dyDescent="0.3">
      <c r="A16" s="5" t="s">
        <v>4</v>
      </c>
      <c r="B16" s="5" t="s">
        <v>50</v>
      </c>
      <c r="K16" s="5">
        <f t="shared" si="0"/>
        <v>0</v>
      </c>
      <c r="M16" s="1" t="e">
        <f t="shared" si="6"/>
        <v>#DIV/0!</v>
      </c>
      <c r="O16" s="1" t="e">
        <f t="shared" si="2"/>
        <v>#DIV/0!</v>
      </c>
    </row>
    <row r="17" spans="1:15" s="6" customFormat="1" ht="16.5" hidden="1" x14ac:dyDescent="0.3">
      <c r="A17" s="5" t="s">
        <v>4</v>
      </c>
      <c r="B17" s="5" t="s">
        <v>50</v>
      </c>
      <c r="C17" s="5"/>
      <c r="D17" s="7"/>
      <c r="E17" s="5"/>
      <c r="F17" s="5"/>
      <c r="G17" s="5"/>
      <c r="H17" s="5"/>
      <c r="I17" s="5"/>
      <c r="J17" s="5"/>
      <c r="K17" s="5">
        <f t="shared" si="0"/>
        <v>0</v>
      </c>
      <c r="L17" s="5"/>
      <c r="M17" s="5" t="e">
        <f t="shared" si="6"/>
        <v>#DIV/0!</v>
      </c>
      <c r="N17" s="5"/>
      <c r="O17" s="5" t="e">
        <f t="shared" si="2"/>
        <v>#DIV/0!</v>
      </c>
    </row>
    <row r="18" spans="1:15" s="6" customFormat="1" ht="16.5" hidden="1" x14ac:dyDescent="0.3">
      <c r="A18" s="5" t="s">
        <v>4</v>
      </c>
      <c r="B18" s="5" t="s">
        <v>50</v>
      </c>
      <c r="C18" s="5"/>
      <c r="D18" s="7"/>
      <c r="E18" s="5"/>
      <c r="F18" s="5"/>
      <c r="G18" s="5"/>
      <c r="H18" s="5"/>
      <c r="I18" s="5"/>
      <c r="J18" s="5"/>
      <c r="K18" s="5">
        <f t="shared" si="0"/>
        <v>0</v>
      </c>
      <c r="L18" s="5"/>
      <c r="M18" s="5" t="e">
        <f t="shared" si="6"/>
        <v>#DIV/0!</v>
      </c>
      <c r="N18" s="5"/>
      <c r="O18" s="5" t="e">
        <f t="shared" si="2"/>
        <v>#DIV/0!</v>
      </c>
    </row>
    <row r="19" spans="1:15" ht="16.5" hidden="1" x14ac:dyDescent="0.3">
      <c r="A19" s="5" t="s">
        <v>4</v>
      </c>
      <c r="B19" s="5" t="s">
        <v>50</v>
      </c>
      <c r="K19" s="5">
        <f t="shared" si="0"/>
        <v>0</v>
      </c>
      <c r="M19" s="1" t="e">
        <f t="shared" si="6"/>
        <v>#DIV/0!</v>
      </c>
      <c r="O19" s="1" t="e">
        <f t="shared" si="2"/>
        <v>#DIV/0!</v>
      </c>
    </row>
    <row r="20" spans="1:15" s="6" customFormat="1" ht="16.5" hidden="1" x14ac:dyDescent="0.3">
      <c r="A20" s="5" t="s">
        <v>4</v>
      </c>
      <c r="B20" s="5" t="s">
        <v>50</v>
      </c>
      <c r="C20" s="5"/>
      <c r="D20" s="7"/>
      <c r="E20" s="5"/>
      <c r="F20" s="5"/>
      <c r="G20" s="5"/>
      <c r="H20" s="5"/>
      <c r="I20" s="5"/>
      <c r="J20" s="5"/>
      <c r="K20" s="5">
        <f t="shared" si="0"/>
        <v>0</v>
      </c>
      <c r="L20" s="5"/>
      <c r="M20" s="5" t="e">
        <f t="shared" si="6"/>
        <v>#DIV/0!</v>
      </c>
      <c r="N20" s="5"/>
      <c r="O20" s="5" t="e">
        <f t="shared" si="2"/>
        <v>#DIV/0!</v>
      </c>
    </row>
    <row r="21" spans="1:15" s="6" customFormat="1" ht="16.5" hidden="1" x14ac:dyDescent="0.3">
      <c r="A21" s="5" t="s">
        <v>4</v>
      </c>
      <c r="B21" s="5" t="s">
        <v>50</v>
      </c>
      <c r="C21" s="5"/>
      <c r="D21" s="7"/>
      <c r="E21" s="5"/>
      <c r="F21" s="5"/>
      <c r="G21" s="5"/>
      <c r="H21" s="5"/>
      <c r="I21" s="5"/>
      <c r="J21" s="5"/>
      <c r="K21" s="5">
        <f t="shared" si="0"/>
        <v>0</v>
      </c>
      <c r="L21" s="5"/>
      <c r="M21" s="5" t="e">
        <f t="shared" si="6"/>
        <v>#DIV/0!</v>
      </c>
      <c r="N21" s="5"/>
      <c r="O21" s="5" t="e">
        <f t="shared" si="2"/>
        <v>#DIV/0!</v>
      </c>
    </row>
    <row r="22" spans="1:15" s="6" customFormat="1" ht="16.5" hidden="1" x14ac:dyDescent="0.3">
      <c r="A22" s="5" t="s">
        <v>4</v>
      </c>
      <c r="B22" s="5" t="s">
        <v>50</v>
      </c>
      <c r="C22" s="5"/>
      <c r="D22" s="7"/>
      <c r="E22" s="5"/>
      <c r="F22" s="5"/>
      <c r="G22" s="5"/>
      <c r="H22" s="5"/>
      <c r="I22" s="5"/>
      <c r="J22" s="5"/>
      <c r="K22" s="5">
        <f t="shared" si="0"/>
        <v>0</v>
      </c>
      <c r="L22" s="5"/>
      <c r="M22" s="5" t="e">
        <f t="shared" si="6"/>
        <v>#DIV/0!</v>
      </c>
      <c r="N22" s="5"/>
      <c r="O22" s="5" t="e">
        <f t="shared" si="2"/>
        <v>#DIV/0!</v>
      </c>
    </row>
    <row r="23" spans="1:15" s="6" customFormat="1" ht="16.5" hidden="1" x14ac:dyDescent="0.3">
      <c r="A23" s="5" t="s">
        <v>4</v>
      </c>
      <c r="B23" s="5" t="s">
        <v>50</v>
      </c>
      <c r="C23" s="5"/>
      <c r="D23" s="7"/>
      <c r="E23" s="5"/>
      <c r="F23" s="5"/>
      <c r="G23" s="5"/>
      <c r="H23" s="5"/>
      <c r="I23" s="5"/>
      <c r="J23" s="5"/>
      <c r="K23" s="5">
        <f t="shared" si="0"/>
        <v>0</v>
      </c>
      <c r="L23" s="5"/>
      <c r="M23" s="5" t="e">
        <f t="shared" si="6"/>
        <v>#DIV/0!</v>
      </c>
      <c r="N23" s="5"/>
      <c r="O23" s="5" t="e">
        <f t="shared" si="2"/>
        <v>#DIV/0!</v>
      </c>
    </row>
    <row r="24" spans="1:15" s="6" customFormat="1" ht="16.5" hidden="1" x14ac:dyDescent="0.3">
      <c r="A24" s="5" t="s">
        <v>4</v>
      </c>
      <c r="B24" s="5" t="s">
        <v>50</v>
      </c>
      <c r="C24" s="5"/>
      <c r="D24" s="7"/>
      <c r="E24" s="5"/>
      <c r="F24" s="5"/>
      <c r="G24" s="5"/>
      <c r="H24" s="5"/>
      <c r="I24" s="5"/>
      <c r="J24" s="5"/>
      <c r="K24" s="5">
        <f t="shared" si="0"/>
        <v>0</v>
      </c>
      <c r="L24" s="5"/>
      <c r="M24" s="5" t="e">
        <f t="shared" si="6"/>
        <v>#DIV/0!</v>
      </c>
      <c r="N24" s="5"/>
      <c r="O24" s="5" t="e">
        <f t="shared" si="2"/>
        <v>#DIV/0!</v>
      </c>
    </row>
    <row r="25" spans="1:15" s="6" customFormat="1" ht="16.5" hidden="1" x14ac:dyDescent="0.3">
      <c r="A25" s="5" t="s">
        <v>4</v>
      </c>
      <c r="B25" s="5" t="s">
        <v>50</v>
      </c>
      <c r="C25" s="5"/>
      <c r="D25" s="7"/>
      <c r="E25" s="5"/>
      <c r="F25" s="5"/>
      <c r="G25" s="5"/>
      <c r="H25" s="5"/>
      <c r="I25" s="5"/>
      <c r="J25" s="5"/>
      <c r="K25" s="5">
        <f t="shared" si="0"/>
        <v>0</v>
      </c>
      <c r="L25" s="5"/>
      <c r="M25" s="5" t="e">
        <f t="shared" si="6"/>
        <v>#DIV/0!</v>
      </c>
      <c r="N25" s="5"/>
      <c r="O25" s="5" t="e">
        <f t="shared" si="2"/>
        <v>#DIV/0!</v>
      </c>
    </row>
    <row r="26" spans="1:15" s="6" customFormat="1" ht="16.5" hidden="1" x14ac:dyDescent="0.3">
      <c r="A26" s="5" t="s">
        <v>4</v>
      </c>
      <c r="B26" s="5" t="s">
        <v>50</v>
      </c>
      <c r="C26" s="5"/>
      <c r="D26" s="7"/>
      <c r="E26" s="5"/>
      <c r="F26" s="5"/>
      <c r="G26" s="5"/>
      <c r="H26" s="5"/>
      <c r="I26" s="5"/>
      <c r="J26" s="5"/>
      <c r="K26" s="5">
        <f t="shared" si="0"/>
        <v>0</v>
      </c>
      <c r="L26" s="5"/>
      <c r="M26" s="5" t="e">
        <f t="shared" si="6"/>
        <v>#DIV/0!</v>
      </c>
      <c r="N26" s="5"/>
      <c r="O26" s="5" t="e">
        <f t="shared" si="2"/>
        <v>#DIV/0!</v>
      </c>
    </row>
    <row r="27" spans="1:15" s="6" customFormat="1" ht="16.5" hidden="1" x14ac:dyDescent="0.3">
      <c r="A27" s="5" t="s">
        <v>4</v>
      </c>
      <c r="B27" s="5" t="s">
        <v>50</v>
      </c>
      <c r="C27" s="5"/>
      <c r="D27" s="7"/>
      <c r="E27" s="5"/>
      <c r="F27" s="5"/>
      <c r="G27" s="5"/>
      <c r="H27" s="5"/>
      <c r="I27" s="5"/>
      <c r="J27" s="5"/>
      <c r="K27" s="5">
        <f t="shared" si="0"/>
        <v>0</v>
      </c>
      <c r="L27" s="5"/>
      <c r="M27" s="5" t="e">
        <f t="shared" si="6"/>
        <v>#DIV/0!</v>
      </c>
      <c r="N27" s="5"/>
      <c r="O27" s="5" t="e">
        <f t="shared" si="2"/>
        <v>#DIV/0!</v>
      </c>
    </row>
    <row r="28" spans="1:15" s="6" customFormat="1" ht="16.5" hidden="1" x14ac:dyDescent="0.3">
      <c r="A28" s="5" t="s">
        <v>4</v>
      </c>
      <c r="B28" s="5" t="s">
        <v>50</v>
      </c>
      <c r="C28" s="5"/>
      <c r="D28" s="7"/>
      <c r="E28" s="5"/>
      <c r="F28" s="5"/>
      <c r="G28" s="5"/>
      <c r="H28" s="5"/>
      <c r="I28" s="5"/>
      <c r="J28" s="5"/>
      <c r="K28" s="5">
        <f t="shared" si="0"/>
        <v>0</v>
      </c>
      <c r="L28" s="5"/>
      <c r="M28" s="5" t="e">
        <f t="shared" si="6"/>
        <v>#DIV/0!</v>
      </c>
      <c r="N28" s="5"/>
      <c r="O28" s="5" t="e">
        <f t="shared" si="2"/>
        <v>#DIV/0!</v>
      </c>
    </row>
    <row r="29" spans="1:15" s="6" customFormat="1" ht="16.5" hidden="1" x14ac:dyDescent="0.3">
      <c r="A29" s="5" t="s">
        <v>4</v>
      </c>
      <c r="B29" s="5" t="s">
        <v>50</v>
      </c>
      <c r="C29" s="5"/>
      <c r="D29" s="7"/>
      <c r="E29" s="5"/>
      <c r="F29" s="5"/>
      <c r="G29" s="5"/>
      <c r="H29" s="5"/>
      <c r="I29" s="5"/>
      <c r="J29" s="5"/>
      <c r="K29" s="5">
        <f t="shared" si="0"/>
        <v>0</v>
      </c>
      <c r="L29" s="5"/>
      <c r="M29" s="5" t="e">
        <f t="shared" si="6"/>
        <v>#DIV/0!</v>
      </c>
      <c r="N29" s="5"/>
      <c r="O29" s="5" t="e">
        <f t="shared" si="2"/>
        <v>#DIV/0!</v>
      </c>
    </row>
    <row r="30" spans="1:15" s="6" customFormat="1" ht="16.5" hidden="1" x14ac:dyDescent="0.3">
      <c r="A30" s="5" t="s">
        <v>4</v>
      </c>
      <c r="B30" s="5" t="s">
        <v>50</v>
      </c>
      <c r="C30" s="5"/>
      <c r="D30" s="7"/>
      <c r="E30" s="5"/>
      <c r="F30" s="5"/>
      <c r="G30" s="5"/>
      <c r="H30" s="5"/>
      <c r="I30" s="5"/>
      <c r="J30" s="5"/>
      <c r="K30" s="5">
        <f t="shared" si="0"/>
        <v>0</v>
      </c>
      <c r="L30" s="5"/>
      <c r="M30" s="5" t="e">
        <f t="shared" si="6"/>
        <v>#DIV/0!</v>
      </c>
      <c r="N30" s="5"/>
      <c r="O30" s="5" t="e">
        <f t="shared" si="2"/>
        <v>#DIV/0!</v>
      </c>
    </row>
    <row r="31" spans="1:15" s="6" customFormat="1" ht="16.5" hidden="1" x14ac:dyDescent="0.3">
      <c r="A31" s="5" t="s">
        <v>4</v>
      </c>
      <c r="B31" s="5" t="s">
        <v>50</v>
      </c>
      <c r="C31" s="5"/>
      <c r="D31" s="7"/>
      <c r="E31" s="5"/>
      <c r="F31" s="5"/>
      <c r="G31" s="5"/>
      <c r="H31" s="5"/>
      <c r="I31" s="5"/>
      <c r="J31" s="5"/>
      <c r="K31" s="5">
        <f t="shared" si="0"/>
        <v>0</v>
      </c>
      <c r="L31" s="5"/>
      <c r="M31" s="5" t="e">
        <f t="shared" si="6"/>
        <v>#DIV/0!</v>
      </c>
      <c r="N31" s="5"/>
      <c r="O31" s="5" t="e">
        <f t="shared" si="2"/>
        <v>#DIV/0!</v>
      </c>
    </row>
    <row r="32" spans="1:15" s="6" customFormat="1" ht="14.25" hidden="1" customHeight="1" x14ac:dyDescent="0.3">
      <c r="A32" s="5" t="s">
        <v>4</v>
      </c>
      <c r="B32" s="5" t="s">
        <v>50</v>
      </c>
      <c r="C32" s="5"/>
      <c r="D32" s="7"/>
      <c r="E32" s="5"/>
      <c r="F32" s="5"/>
      <c r="G32" s="5"/>
      <c r="H32" s="5"/>
      <c r="I32" s="5"/>
      <c r="J32" s="5"/>
      <c r="K32" s="5">
        <f t="shared" si="0"/>
        <v>0</v>
      </c>
      <c r="L32" s="5"/>
      <c r="M32" s="5" t="e">
        <f t="shared" si="6"/>
        <v>#DIV/0!</v>
      </c>
      <c r="N32" s="5"/>
      <c r="O32" s="5" t="e">
        <f t="shared" si="2"/>
        <v>#DIV/0!</v>
      </c>
    </row>
    <row r="33" spans="1:15" s="6" customFormat="1" ht="16.5" hidden="1" x14ac:dyDescent="0.3">
      <c r="A33" s="5" t="s">
        <v>4</v>
      </c>
      <c r="B33" s="5" t="s">
        <v>50</v>
      </c>
      <c r="C33" s="5"/>
      <c r="D33" s="7"/>
      <c r="E33" s="5"/>
      <c r="F33" s="5"/>
      <c r="G33" s="5"/>
      <c r="H33" s="5"/>
      <c r="I33" s="5"/>
      <c r="J33" s="5"/>
      <c r="K33" s="5">
        <f t="shared" si="0"/>
        <v>0</v>
      </c>
      <c r="L33" s="5"/>
      <c r="M33" s="5" t="e">
        <f t="shared" si="6"/>
        <v>#DIV/0!</v>
      </c>
      <c r="N33" s="5"/>
      <c r="O33" s="5" t="e">
        <f t="shared" si="2"/>
        <v>#DIV/0!</v>
      </c>
    </row>
    <row r="34" spans="1:15" ht="16.5" x14ac:dyDescent="0.3">
      <c r="K34" s="5"/>
    </row>
    <row r="37" spans="1:15" ht="16.5" x14ac:dyDescent="0.3">
      <c r="K37" s="1">
        <f>SUM(K2:K36)</f>
        <v>4552</v>
      </c>
      <c r="L37" s="1">
        <f>SUM(L2:L36)</f>
        <v>24</v>
      </c>
      <c r="M37" s="5">
        <f t="shared" ref="M37" si="7">SUM(K37/L37)</f>
        <v>189.66666666666666</v>
      </c>
      <c r="N37" s="1">
        <f>SUM(N2:N36)</f>
        <v>327</v>
      </c>
      <c r="O37" s="5">
        <f t="shared" ref="O37" si="8">SUM(M37+N37)</f>
        <v>516.66666666666663</v>
      </c>
    </row>
  </sheetData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O20"/>
  <sheetViews>
    <sheetView workbookViewId="0">
      <selection activeCell="C17" sqref="C17"/>
    </sheetView>
  </sheetViews>
  <sheetFormatPr defaultRowHeight="15" x14ac:dyDescent="0.25"/>
  <cols>
    <col min="1" max="1" width="11.140625" bestFit="1" customWidth="1"/>
    <col min="2" max="2" width="19.28515625" bestFit="1" customWidth="1"/>
    <col min="3" max="3" width="16.42578125" bestFit="1" customWidth="1"/>
    <col min="4" max="4" width="20.5703125" bestFit="1" customWidth="1"/>
    <col min="11" max="11" width="13.28515625" bestFit="1" customWidth="1"/>
    <col min="12" max="12" width="12.28515625" bestFit="1" customWidth="1"/>
    <col min="13" max="13" width="9" bestFit="1" customWidth="1"/>
    <col min="14" max="14" width="7.140625" bestFit="1" customWidth="1"/>
    <col min="15" max="15" width="13.7109375" bestFit="1" customWidth="1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s="8" customFormat="1" ht="16.5" x14ac:dyDescent="0.3">
      <c r="A2" s="5" t="s">
        <v>4</v>
      </c>
      <c r="B2" s="5" t="s">
        <v>31</v>
      </c>
      <c r="C2" s="5" t="s">
        <v>5</v>
      </c>
      <c r="D2" s="7">
        <v>42057</v>
      </c>
      <c r="E2" s="5">
        <v>191</v>
      </c>
      <c r="F2" s="5">
        <v>186</v>
      </c>
      <c r="G2" s="5">
        <v>189</v>
      </c>
      <c r="H2" s="5">
        <v>0</v>
      </c>
      <c r="I2" s="5">
        <v>0</v>
      </c>
      <c r="J2" s="5">
        <v>0</v>
      </c>
      <c r="K2" s="5">
        <f>SUM(E2:J2)</f>
        <v>566</v>
      </c>
      <c r="L2" s="5">
        <v>3</v>
      </c>
      <c r="M2" s="5">
        <f>SUM(K2/L2)</f>
        <v>188.66666666666666</v>
      </c>
      <c r="N2" s="5">
        <v>27</v>
      </c>
      <c r="O2" s="5">
        <f>SUM(M2+N2)</f>
        <v>215.66666666666666</v>
      </c>
    </row>
    <row r="3" spans="1:15" s="8" customFormat="1" ht="16.5" x14ac:dyDescent="0.3">
      <c r="A3" s="5" t="s">
        <v>4</v>
      </c>
      <c r="B3" s="5" t="s">
        <v>31</v>
      </c>
      <c r="C3" s="5" t="s">
        <v>14</v>
      </c>
      <c r="D3" s="7">
        <v>42091</v>
      </c>
      <c r="E3" s="5">
        <v>185</v>
      </c>
      <c r="F3" s="5">
        <v>186</v>
      </c>
      <c r="G3" s="5">
        <v>180</v>
      </c>
      <c r="H3" s="5">
        <v>185</v>
      </c>
      <c r="I3" s="5">
        <v>0</v>
      </c>
      <c r="J3" s="5">
        <v>0</v>
      </c>
      <c r="K3" s="5">
        <f t="shared" ref="K3:K16" si="0">SUM(E3:J3)</f>
        <v>736</v>
      </c>
      <c r="L3" s="5">
        <v>4</v>
      </c>
      <c r="M3" s="5">
        <f t="shared" ref="M3:M16" si="1">SUM(K3/L3)</f>
        <v>184</v>
      </c>
      <c r="N3" s="5">
        <v>32</v>
      </c>
      <c r="O3" s="5">
        <f t="shared" ref="O3:O16" si="2">SUM(M3+N3)</f>
        <v>216</v>
      </c>
    </row>
    <row r="4" spans="1:15" s="8" customFormat="1" ht="16.5" x14ac:dyDescent="0.3">
      <c r="A4" s="5" t="s">
        <v>4</v>
      </c>
      <c r="B4" s="5" t="s">
        <v>31</v>
      </c>
      <c r="C4" s="5" t="s">
        <v>5</v>
      </c>
      <c r="D4" s="7">
        <v>42092</v>
      </c>
      <c r="E4" s="5">
        <v>185</v>
      </c>
      <c r="F4" s="5">
        <v>190</v>
      </c>
      <c r="G4" s="5">
        <v>185</v>
      </c>
      <c r="H4" s="5">
        <v>0</v>
      </c>
      <c r="I4" s="5">
        <v>0</v>
      </c>
      <c r="J4" s="5">
        <v>0</v>
      </c>
      <c r="K4" s="5">
        <f t="shared" si="0"/>
        <v>560</v>
      </c>
      <c r="L4" s="5">
        <v>3</v>
      </c>
      <c r="M4" s="5">
        <f t="shared" si="1"/>
        <v>186.66666666666666</v>
      </c>
      <c r="N4" s="5">
        <v>30</v>
      </c>
      <c r="O4" s="5">
        <f t="shared" si="2"/>
        <v>216.66666666666666</v>
      </c>
    </row>
    <row r="5" spans="1:15" s="8" customFormat="1" ht="16.5" x14ac:dyDescent="0.3">
      <c r="A5" s="5" t="s">
        <v>4</v>
      </c>
      <c r="B5" s="5" t="s">
        <v>31</v>
      </c>
      <c r="C5" s="5" t="s">
        <v>14</v>
      </c>
      <c r="D5" s="7">
        <v>42119</v>
      </c>
      <c r="E5" s="5">
        <v>187</v>
      </c>
      <c r="F5" s="5">
        <v>188</v>
      </c>
      <c r="G5" s="5">
        <v>185</v>
      </c>
      <c r="H5" s="5">
        <v>188</v>
      </c>
      <c r="I5" s="5">
        <v>0</v>
      </c>
      <c r="J5" s="5">
        <v>0</v>
      </c>
      <c r="K5" s="5">
        <f t="shared" si="0"/>
        <v>748</v>
      </c>
      <c r="L5" s="5">
        <v>4</v>
      </c>
      <c r="M5" s="5">
        <f t="shared" si="1"/>
        <v>187</v>
      </c>
      <c r="N5" s="5">
        <v>24</v>
      </c>
      <c r="O5" s="5">
        <f t="shared" si="2"/>
        <v>211</v>
      </c>
    </row>
    <row r="6" spans="1:15" s="8" customFormat="1" ht="16.5" x14ac:dyDescent="0.3">
      <c r="A6" s="5" t="s">
        <v>4</v>
      </c>
      <c r="B6" s="5" t="s">
        <v>31</v>
      </c>
      <c r="C6" s="5" t="s">
        <v>5</v>
      </c>
      <c r="D6" s="7">
        <v>42120</v>
      </c>
      <c r="E6" s="5">
        <v>184</v>
      </c>
      <c r="F6" s="5">
        <v>187</v>
      </c>
      <c r="G6" s="5">
        <v>185</v>
      </c>
      <c r="H6" s="5">
        <v>0</v>
      </c>
      <c r="I6" s="5">
        <v>0</v>
      </c>
      <c r="J6" s="5">
        <v>0</v>
      </c>
      <c r="K6" s="5">
        <f t="shared" si="0"/>
        <v>556</v>
      </c>
      <c r="L6" s="5">
        <v>3</v>
      </c>
      <c r="M6" s="5">
        <f t="shared" si="1"/>
        <v>185.33333333333334</v>
      </c>
      <c r="N6" s="5">
        <v>18</v>
      </c>
      <c r="O6" s="5">
        <f t="shared" si="2"/>
        <v>203.33333333333334</v>
      </c>
    </row>
    <row r="7" spans="1:15" s="8" customFormat="1" ht="16.5" x14ac:dyDescent="0.3">
      <c r="A7" s="5" t="s">
        <v>4</v>
      </c>
      <c r="B7" s="5" t="s">
        <v>31</v>
      </c>
      <c r="C7" s="5" t="s">
        <v>14</v>
      </c>
      <c r="D7" s="7">
        <v>42147</v>
      </c>
      <c r="E7" s="5">
        <v>188</v>
      </c>
      <c r="F7" s="5">
        <v>188</v>
      </c>
      <c r="G7" s="5">
        <v>190</v>
      </c>
      <c r="H7" s="5">
        <v>186</v>
      </c>
      <c r="I7" s="5">
        <v>0</v>
      </c>
      <c r="J7" s="5">
        <v>0</v>
      </c>
      <c r="K7" s="5">
        <f t="shared" si="0"/>
        <v>752</v>
      </c>
      <c r="L7" s="5">
        <v>4</v>
      </c>
      <c r="M7" s="5">
        <f t="shared" si="1"/>
        <v>188</v>
      </c>
      <c r="N7" s="5">
        <v>12</v>
      </c>
      <c r="O7" s="5">
        <f t="shared" si="2"/>
        <v>200</v>
      </c>
    </row>
    <row r="8" spans="1:15" s="8" customFormat="1" ht="16.5" x14ac:dyDescent="0.3">
      <c r="A8" s="5" t="s">
        <v>4</v>
      </c>
      <c r="B8" s="5" t="s">
        <v>31</v>
      </c>
      <c r="C8" s="5" t="s">
        <v>5</v>
      </c>
      <c r="D8" s="7">
        <v>42161</v>
      </c>
      <c r="E8" s="5">
        <v>188</v>
      </c>
      <c r="F8" s="5">
        <v>185</v>
      </c>
      <c r="G8" s="5">
        <v>195</v>
      </c>
      <c r="H8" s="5">
        <v>190</v>
      </c>
      <c r="I8" s="5">
        <v>188</v>
      </c>
      <c r="J8" s="5">
        <v>194</v>
      </c>
      <c r="K8" s="5">
        <f t="shared" si="0"/>
        <v>1140</v>
      </c>
      <c r="L8" s="5">
        <v>6</v>
      </c>
      <c r="M8" s="5">
        <f t="shared" si="1"/>
        <v>190</v>
      </c>
      <c r="N8" s="5">
        <v>96</v>
      </c>
      <c r="O8" s="5">
        <f t="shared" si="2"/>
        <v>286</v>
      </c>
    </row>
    <row r="9" spans="1:15" s="8" customFormat="1" ht="16.5" x14ac:dyDescent="0.3">
      <c r="A9" s="5" t="s">
        <v>4</v>
      </c>
      <c r="B9" s="5" t="s">
        <v>31</v>
      </c>
      <c r="C9" s="5" t="s">
        <v>5</v>
      </c>
      <c r="D9" s="7">
        <v>42210</v>
      </c>
      <c r="E9" s="5">
        <v>191</v>
      </c>
      <c r="F9" s="5">
        <v>196</v>
      </c>
      <c r="G9" s="5">
        <v>193</v>
      </c>
      <c r="H9" s="5">
        <v>0</v>
      </c>
      <c r="I9" s="5">
        <v>0</v>
      </c>
      <c r="J9" s="5">
        <v>0</v>
      </c>
      <c r="K9" s="5">
        <f t="shared" si="0"/>
        <v>580</v>
      </c>
      <c r="L9" s="5">
        <v>3</v>
      </c>
      <c r="M9" s="5">
        <f t="shared" si="1"/>
        <v>193.33333333333334</v>
      </c>
      <c r="N9" s="5">
        <v>36</v>
      </c>
      <c r="O9" s="5">
        <f t="shared" si="2"/>
        <v>229.33333333333334</v>
      </c>
    </row>
    <row r="10" spans="1:15" s="8" customFormat="1" ht="16.5" x14ac:dyDescent="0.3">
      <c r="A10" s="5" t="s">
        <v>4</v>
      </c>
      <c r="B10" s="5" t="s">
        <v>31</v>
      </c>
      <c r="C10" s="5" t="s">
        <v>14</v>
      </c>
      <c r="D10" s="7">
        <v>42238</v>
      </c>
      <c r="E10" s="5">
        <v>183</v>
      </c>
      <c r="F10" s="5">
        <v>188</v>
      </c>
      <c r="G10" s="5">
        <v>177</v>
      </c>
      <c r="H10" s="5">
        <v>185</v>
      </c>
      <c r="I10" s="5">
        <v>0</v>
      </c>
      <c r="J10" s="5">
        <v>0</v>
      </c>
      <c r="K10" s="5">
        <f t="shared" si="0"/>
        <v>733</v>
      </c>
      <c r="L10" s="5">
        <v>4</v>
      </c>
      <c r="M10" s="5">
        <f t="shared" si="1"/>
        <v>183.25</v>
      </c>
      <c r="N10" s="5">
        <v>28</v>
      </c>
      <c r="O10" s="5">
        <f t="shared" si="2"/>
        <v>211.25</v>
      </c>
    </row>
    <row r="11" spans="1:15" s="8" customFormat="1" ht="16.5" x14ac:dyDescent="0.3">
      <c r="A11" s="5" t="s">
        <v>4</v>
      </c>
      <c r="B11" s="5" t="s">
        <v>31</v>
      </c>
      <c r="C11" s="5" t="s">
        <v>5</v>
      </c>
      <c r="D11" s="7">
        <v>42245</v>
      </c>
      <c r="E11" s="5">
        <v>190</v>
      </c>
      <c r="F11" s="5">
        <v>189</v>
      </c>
      <c r="G11" s="5">
        <v>191</v>
      </c>
      <c r="H11" s="5">
        <v>0</v>
      </c>
      <c r="I11" s="5">
        <v>0</v>
      </c>
      <c r="J11" s="5">
        <v>0</v>
      </c>
      <c r="K11" s="5">
        <f t="shared" si="0"/>
        <v>570</v>
      </c>
      <c r="L11" s="5">
        <v>3</v>
      </c>
      <c r="M11" s="5">
        <f t="shared" si="1"/>
        <v>190</v>
      </c>
      <c r="N11" s="5">
        <v>9</v>
      </c>
      <c r="O11" s="5">
        <f t="shared" si="2"/>
        <v>199</v>
      </c>
    </row>
    <row r="12" spans="1:15" s="8" customFormat="1" ht="16.5" x14ac:dyDescent="0.3">
      <c r="A12" s="5" t="s">
        <v>4</v>
      </c>
      <c r="B12" s="5" t="s">
        <v>31</v>
      </c>
      <c r="C12" s="5" t="s">
        <v>5</v>
      </c>
      <c r="D12" s="7">
        <v>42267</v>
      </c>
      <c r="E12" s="5">
        <v>192</v>
      </c>
      <c r="F12" s="5">
        <v>190</v>
      </c>
      <c r="G12" s="5">
        <v>191</v>
      </c>
      <c r="H12" s="5">
        <v>0</v>
      </c>
      <c r="I12" s="5">
        <v>0</v>
      </c>
      <c r="J12" s="5">
        <v>0</v>
      </c>
      <c r="K12" s="5">
        <f t="shared" si="0"/>
        <v>573</v>
      </c>
      <c r="L12" s="5">
        <v>3</v>
      </c>
      <c r="M12" s="5">
        <f t="shared" si="1"/>
        <v>191</v>
      </c>
      <c r="N12" s="5">
        <v>42</v>
      </c>
      <c r="O12" s="5">
        <f t="shared" si="2"/>
        <v>233</v>
      </c>
    </row>
    <row r="13" spans="1:15" s="8" customFormat="1" ht="16.5" x14ac:dyDescent="0.3">
      <c r="A13" s="5" t="s">
        <v>4</v>
      </c>
      <c r="B13" s="5" t="s">
        <v>31</v>
      </c>
      <c r="C13" s="5" t="s">
        <v>14</v>
      </c>
      <c r="D13" s="7">
        <v>42270</v>
      </c>
      <c r="E13" s="5">
        <v>193</v>
      </c>
      <c r="F13" s="5">
        <v>191</v>
      </c>
      <c r="G13" s="5">
        <v>189</v>
      </c>
      <c r="H13" s="5">
        <v>194</v>
      </c>
      <c r="I13" s="5">
        <v>0</v>
      </c>
      <c r="J13" s="5">
        <v>0</v>
      </c>
      <c r="K13" s="5">
        <f t="shared" si="0"/>
        <v>767</v>
      </c>
      <c r="L13" s="5">
        <v>4</v>
      </c>
      <c r="M13" s="5">
        <f t="shared" si="1"/>
        <v>191.75</v>
      </c>
      <c r="N13" s="5">
        <v>28</v>
      </c>
      <c r="O13" s="5">
        <f t="shared" si="2"/>
        <v>219.75</v>
      </c>
    </row>
    <row r="14" spans="1:15" s="8" customFormat="1" ht="16.5" x14ac:dyDescent="0.3">
      <c r="A14" s="5" t="s">
        <v>4</v>
      </c>
      <c r="B14" s="5" t="s">
        <v>31</v>
      </c>
      <c r="C14" s="5" t="s">
        <v>5</v>
      </c>
      <c r="D14" s="7">
        <v>42302</v>
      </c>
      <c r="E14" s="5">
        <v>186</v>
      </c>
      <c r="F14" s="5">
        <v>185</v>
      </c>
      <c r="G14" s="5">
        <v>181</v>
      </c>
      <c r="H14" s="5">
        <v>0</v>
      </c>
      <c r="I14" s="5">
        <v>0</v>
      </c>
      <c r="J14" s="5">
        <v>0</v>
      </c>
      <c r="K14" s="5">
        <f t="shared" ref="K14" si="3">SUM(E14:J14)</f>
        <v>552</v>
      </c>
      <c r="L14" s="5">
        <v>3</v>
      </c>
      <c r="M14" s="5">
        <f t="shared" ref="M14" si="4">SUM(K14/L14)</f>
        <v>184</v>
      </c>
      <c r="N14" s="5">
        <v>21</v>
      </c>
      <c r="O14" s="5">
        <f t="shared" ref="O14" si="5">SUM(M14+N14)</f>
        <v>205</v>
      </c>
    </row>
    <row r="15" spans="1:15" s="8" customFormat="1" ht="16.5" x14ac:dyDescent="0.3">
      <c r="A15" s="5" t="s">
        <v>4</v>
      </c>
      <c r="B15" s="5" t="s">
        <v>31</v>
      </c>
      <c r="C15" s="5" t="s">
        <v>14</v>
      </c>
      <c r="D15" s="7">
        <v>42308</v>
      </c>
      <c r="E15" s="5">
        <v>193</v>
      </c>
      <c r="F15" s="5">
        <v>196</v>
      </c>
      <c r="G15" s="5">
        <v>198</v>
      </c>
      <c r="H15" s="5">
        <v>189</v>
      </c>
      <c r="I15" s="5">
        <v>193</v>
      </c>
      <c r="J15" s="5">
        <v>197</v>
      </c>
      <c r="K15" s="5">
        <f t="shared" si="0"/>
        <v>1166</v>
      </c>
      <c r="L15" s="5">
        <v>6</v>
      </c>
      <c r="M15" s="5">
        <f t="shared" si="1"/>
        <v>194.33333333333334</v>
      </c>
      <c r="N15" s="5">
        <v>216</v>
      </c>
      <c r="O15" s="5">
        <f t="shared" si="2"/>
        <v>410.33333333333337</v>
      </c>
    </row>
    <row r="16" spans="1:15" s="9" customFormat="1" ht="16.5" x14ac:dyDescent="0.3">
      <c r="A16" s="1" t="s">
        <v>4</v>
      </c>
      <c r="B16" s="1" t="s">
        <v>31</v>
      </c>
      <c r="C16" s="1" t="s">
        <v>5</v>
      </c>
      <c r="D16" s="2">
        <v>42322</v>
      </c>
      <c r="E16" s="1">
        <v>190</v>
      </c>
      <c r="F16" s="1">
        <v>187</v>
      </c>
      <c r="G16" s="1">
        <v>193</v>
      </c>
      <c r="H16" s="1">
        <v>191</v>
      </c>
      <c r="I16" s="1">
        <v>190</v>
      </c>
      <c r="J16" s="1">
        <v>180</v>
      </c>
      <c r="K16" s="5">
        <f t="shared" si="0"/>
        <v>1131</v>
      </c>
      <c r="L16" s="1">
        <v>6</v>
      </c>
      <c r="M16" s="5">
        <f t="shared" si="1"/>
        <v>188.5</v>
      </c>
      <c r="N16" s="1">
        <v>132</v>
      </c>
      <c r="O16" s="1">
        <f t="shared" si="2"/>
        <v>320.5</v>
      </c>
    </row>
    <row r="20" spans="11:15" s="12" customFormat="1" x14ac:dyDescent="0.25">
      <c r="K20" s="12">
        <f>SUM(K2:K19)</f>
        <v>11130</v>
      </c>
      <c r="L20" s="12">
        <f>SUM(L2:L19)</f>
        <v>59</v>
      </c>
      <c r="M20" s="1">
        <f t="shared" ref="M20" si="6">SUM(K20/L20)</f>
        <v>188.64406779661016</v>
      </c>
      <c r="N20" s="12">
        <f>SUM(N2:N19)</f>
        <v>751</v>
      </c>
      <c r="O20" s="1">
        <f t="shared" ref="O20" si="7">SUM(M20+N20)</f>
        <v>939.64406779661022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30"/>
  <sheetViews>
    <sheetView workbookViewId="0">
      <selection activeCell="A2" sqref="A2:O2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3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ht="16.5" x14ac:dyDescent="0.3">
      <c r="A2" s="5" t="s">
        <v>4</v>
      </c>
      <c r="B2" s="5" t="s">
        <v>76</v>
      </c>
      <c r="C2" s="5" t="s">
        <v>57</v>
      </c>
      <c r="D2" s="7">
        <v>42154</v>
      </c>
      <c r="E2" s="5">
        <v>182</v>
      </c>
      <c r="F2" s="5">
        <v>172</v>
      </c>
      <c r="G2" s="5">
        <v>183</v>
      </c>
      <c r="H2" s="5">
        <v>182</v>
      </c>
      <c r="I2" s="5">
        <v>0</v>
      </c>
      <c r="J2" s="5">
        <v>0</v>
      </c>
      <c r="K2" s="5">
        <f>SUM(E2:J2)</f>
        <v>719</v>
      </c>
      <c r="L2" s="5">
        <v>4</v>
      </c>
      <c r="M2" s="5">
        <f>SUM(K2/L2)</f>
        <v>179.75</v>
      </c>
      <c r="N2" s="5">
        <v>16</v>
      </c>
      <c r="O2" s="5">
        <f>SUM(M2+N2)</f>
        <v>195.75</v>
      </c>
    </row>
    <row r="3" spans="1:15" ht="16.5" hidden="1" x14ac:dyDescent="0.3">
      <c r="A3" s="5" t="s">
        <v>4</v>
      </c>
      <c r="B3" s="5" t="s">
        <v>76</v>
      </c>
      <c r="C3" s="5" t="s">
        <v>57</v>
      </c>
      <c r="D3" s="7"/>
      <c r="E3" s="5"/>
      <c r="F3" s="5"/>
      <c r="G3" s="5"/>
      <c r="H3" s="5"/>
      <c r="I3" s="5"/>
      <c r="J3" s="5"/>
      <c r="K3" s="5">
        <f t="shared" ref="K3:K27" si="0">SUM(E3:J3)</f>
        <v>0</v>
      </c>
      <c r="L3" s="5"/>
      <c r="M3" s="5" t="e">
        <f t="shared" ref="M3:M27" si="1">SUM(K3/L3)</f>
        <v>#DIV/0!</v>
      </c>
      <c r="N3" s="5"/>
      <c r="O3" s="5" t="e">
        <f t="shared" ref="O3:O27" si="2">SUM(M3+N3)</f>
        <v>#DIV/0!</v>
      </c>
    </row>
    <row r="4" spans="1:15" ht="16.5" hidden="1" x14ac:dyDescent="0.3">
      <c r="A4" s="5" t="s">
        <v>4</v>
      </c>
      <c r="B4" s="5" t="s">
        <v>76</v>
      </c>
      <c r="C4" s="5" t="s">
        <v>57</v>
      </c>
      <c r="D4" s="7"/>
      <c r="E4" s="5"/>
      <c r="F4" s="5"/>
      <c r="G4" s="5"/>
      <c r="H4" s="5"/>
      <c r="I4" s="5"/>
      <c r="J4" s="5"/>
      <c r="K4" s="5">
        <f t="shared" si="0"/>
        <v>0</v>
      </c>
      <c r="L4" s="5"/>
      <c r="M4" s="5" t="e">
        <f t="shared" si="1"/>
        <v>#DIV/0!</v>
      </c>
      <c r="N4" s="5"/>
      <c r="O4" s="5" t="e">
        <f t="shared" si="2"/>
        <v>#DIV/0!</v>
      </c>
    </row>
    <row r="5" spans="1:15" ht="16.5" hidden="1" x14ac:dyDescent="0.3">
      <c r="A5" s="5" t="s">
        <v>4</v>
      </c>
      <c r="B5" s="5" t="s">
        <v>76</v>
      </c>
      <c r="C5" s="5" t="s">
        <v>57</v>
      </c>
      <c r="D5" s="7"/>
      <c r="E5" s="5"/>
      <c r="F5" s="5"/>
      <c r="G5" s="5"/>
      <c r="H5" s="5"/>
      <c r="I5" s="5"/>
      <c r="J5" s="5"/>
      <c r="K5" s="5">
        <f t="shared" si="0"/>
        <v>0</v>
      </c>
      <c r="L5" s="5"/>
      <c r="M5" s="5" t="e">
        <f t="shared" si="1"/>
        <v>#DIV/0!</v>
      </c>
      <c r="N5" s="5"/>
      <c r="O5" s="5" t="e">
        <f t="shared" si="2"/>
        <v>#DIV/0!</v>
      </c>
    </row>
    <row r="6" spans="1:15" ht="16.5" hidden="1" x14ac:dyDescent="0.3">
      <c r="A6" s="5" t="s">
        <v>4</v>
      </c>
      <c r="B6" s="5" t="s">
        <v>76</v>
      </c>
      <c r="C6" s="5" t="s">
        <v>57</v>
      </c>
      <c r="D6" s="7"/>
      <c r="E6" s="5"/>
      <c r="F6" s="5"/>
      <c r="G6" s="5"/>
      <c r="H6" s="5"/>
      <c r="I6" s="5"/>
      <c r="J6" s="5"/>
      <c r="K6" s="5">
        <f t="shared" si="0"/>
        <v>0</v>
      </c>
      <c r="L6" s="5"/>
      <c r="M6" s="5" t="e">
        <f t="shared" si="1"/>
        <v>#DIV/0!</v>
      </c>
      <c r="N6" s="5"/>
      <c r="O6" s="5" t="e">
        <f t="shared" si="2"/>
        <v>#DIV/0!</v>
      </c>
    </row>
    <row r="7" spans="1:15" ht="16.5" hidden="1" x14ac:dyDescent="0.3">
      <c r="A7" s="5" t="s">
        <v>4</v>
      </c>
      <c r="B7" s="5" t="s">
        <v>76</v>
      </c>
      <c r="C7" s="5" t="s">
        <v>57</v>
      </c>
      <c r="D7" s="11"/>
      <c r="E7" s="10"/>
      <c r="F7" s="10"/>
      <c r="G7" s="10"/>
      <c r="H7" s="10"/>
      <c r="I7" s="10"/>
      <c r="J7" s="10"/>
      <c r="K7" s="5">
        <f t="shared" si="0"/>
        <v>0</v>
      </c>
      <c r="L7" s="10"/>
      <c r="M7" s="5" t="e">
        <f t="shared" si="1"/>
        <v>#DIV/0!</v>
      </c>
      <c r="N7" s="10"/>
      <c r="O7" s="5" t="e">
        <f t="shared" si="2"/>
        <v>#DIV/0!</v>
      </c>
    </row>
    <row r="8" spans="1:15" ht="16.5" hidden="1" x14ac:dyDescent="0.3">
      <c r="A8" s="5" t="s">
        <v>4</v>
      </c>
      <c r="B8" s="5" t="s">
        <v>76</v>
      </c>
      <c r="C8" s="5" t="s">
        <v>57</v>
      </c>
      <c r="D8" s="7"/>
      <c r="E8" s="5"/>
      <c r="F8" s="5"/>
      <c r="G8" s="5"/>
      <c r="H8" s="5"/>
      <c r="I8" s="5"/>
      <c r="J8" s="5"/>
      <c r="K8" s="5">
        <f t="shared" si="0"/>
        <v>0</v>
      </c>
      <c r="L8" s="5"/>
      <c r="M8" s="5" t="e">
        <f t="shared" si="1"/>
        <v>#DIV/0!</v>
      </c>
      <c r="N8" s="5"/>
      <c r="O8" s="5" t="e">
        <f t="shared" si="2"/>
        <v>#DIV/0!</v>
      </c>
    </row>
    <row r="9" spans="1:15" ht="16.5" hidden="1" x14ac:dyDescent="0.3">
      <c r="A9" s="5" t="s">
        <v>4</v>
      </c>
      <c r="B9" s="5" t="s">
        <v>76</v>
      </c>
      <c r="C9" s="5" t="s">
        <v>57</v>
      </c>
      <c r="D9" s="7"/>
      <c r="E9" s="5"/>
      <c r="F9" s="5"/>
      <c r="G9" s="5"/>
      <c r="H9" s="5"/>
      <c r="I9" s="5"/>
      <c r="J9" s="5"/>
      <c r="K9" s="5">
        <f t="shared" si="0"/>
        <v>0</v>
      </c>
      <c r="L9" s="5"/>
      <c r="M9" s="5" t="e">
        <f t="shared" si="1"/>
        <v>#DIV/0!</v>
      </c>
      <c r="N9" s="5"/>
      <c r="O9" s="5" t="e">
        <f t="shared" si="2"/>
        <v>#DIV/0!</v>
      </c>
    </row>
    <row r="10" spans="1:15" ht="16.5" hidden="1" x14ac:dyDescent="0.3">
      <c r="A10" s="5" t="s">
        <v>4</v>
      </c>
      <c r="B10" s="5" t="s">
        <v>76</v>
      </c>
      <c r="C10" s="5" t="s">
        <v>57</v>
      </c>
      <c r="D10" s="7"/>
      <c r="E10" s="5"/>
      <c r="F10" s="5"/>
      <c r="G10" s="5"/>
      <c r="H10" s="5"/>
      <c r="I10" s="5"/>
      <c r="J10" s="5"/>
      <c r="K10" s="5">
        <f t="shared" si="0"/>
        <v>0</v>
      </c>
      <c r="L10" s="5"/>
      <c r="M10" s="5" t="e">
        <f t="shared" si="1"/>
        <v>#DIV/0!</v>
      </c>
      <c r="N10" s="5"/>
      <c r="O10" s="5" t="e">
        <f t="shared" si="2"/>
        <v>#DIV/0!</v>
      </c>
    </row>
    <row r="11" spans="1:15" ht="16.5" hidden="1" x14ac:dyDescent="0.3">
      <c r="A11" s="5" t="s">
        <v>4</v>
      </c>
      <c r="B11" s="5" t="s">
        <v>76</v>
      </c>
      <c r="C11" s="5" t="s">
        <v>57</v>
      </c>
      <c r="K11" s="5">
        <f t="shared" si="0"/>
        <v>0</v>
      </c>
      <c r="M11" s="5" t="e">
        <f t="shared" si="1"/>
        <v>#DIV/0!</v>
      </c>
      <c r="O11" s="5" t="e">
        <f t="shared" si="2"/>
        <v>#DIV/0!</v>
      </c>
    </row>
    <row r="12" spans="1:15" ht="16.5" hidden="1" x14ac:dyDescent="0.3">
      <c r="A12" s="5" t="s">
        <v>4</v>
      </c>
      <c r="B12" s="5" t="s">
        <v>76</v>
      </c>
      <c r="C12" s="5" t="s">
        <v>57</v>
      </c>
      <c r="D12" s="7"/>
      <c r="E12" s="5"/>
      <c r="F12" s="5"/>
      <c r="G12" s="5"/>
      <c r="H12" s="5"/>
      <c r="I12" s="5"/>
      <c r="J12" s="5"/>
      <c r="K12" s="5">
        <f t="shared" si="0"/>
        <v>0</v>
      </c>
      <c r="L12" s="5"/>
      <c r="M12" s="5" t="e">
        <f t="shared" si="1"/>
        <v>#DIV/0!</v>
      </c>
      <c r="N12" s="5"/>
      <c r="O12" s="5" t="e">
        <f t="shared" si="2"/>
        <v>#DIV/0!</v>
      </c>
    </row>
    <row r="13" spans="1:15" ht="16.5" hidden="1" x14ac:dyDescent="0.3">
      <c r="A13" s="5" t="s">
        <v>4</v>
      </c>
      <c r="B13" s="5" t="s">
        <v>76</v>
      </c>
      <c r="C13" s="5" t="s">
        <v>57</v>
      </c>
      <c r="D13" s="7"/>
      <c r="E13" s="5"/>
      <c r="F13" s="5"/>
      <c r="G13" s="5"/>
      <c r="H13" s="5"/>
      <c r="I13" s="5"/>
      <c r="J13" s="5"/>
      <c r="K13" s="5">
        <f t="shared" si="0"/>
        <v>0</v>
      </c>
      <c r="L13" s="5"/>
      <c r="M13" s="5" t="e">
        <f t="shared" si="1"/>
        <v>#DIV/0!</v>
      </c>
      <c r="N13" s="5"/>
      <c r="O13" s="5" t="e">
        <f t="shared" si="2"/>
        <v>#DIV/0!</v>
      </c>
    </row>
    <row r="14" spans="1:15" ht="16.5" hidden="1" x14ac:dyDescent="0.3">
      <c r="A14" s="5" t="s">
        <v>4</v>
      </c>
      <c r="B14" s="5" t="s">
        <v>76</v>
      </c>
      <c r="C14" s="5" t="s">
        <v>57</v>
      </c>
      <c r="D14" s="7"/>
      <c r="E14" s="5"/>
      <c r="F14" s="5"/>
      <c r="G14" s="5"/>
      <c r="H14" s="5"/>
      <c r="I14" s="5"/>
      <c r="J14" s="5"/>
      <c r="K14" s="5">
        <f t="shared" si="0"/>
        <v>0</v>
      </c>
      <c r="L14" s="5"/>
      <c r="M14" s="5" t="e">
        <f t="shared" si="1"/>
        <v>#DIV/0!</v>
      </c>
      <c r="N14" s="5"/>
      <c r="O14" s="5" t="e">
        <f t="shared" si="2"/>
        <v>#DIV/0!</v>
      </c>
    </row>
    <row r="15" spans="1:15" ht="16.5" hidden="1" x14ac:dyDescent="0.3">
      <c r="A15" s="5" t="s">
        <v>4</v>
      </c>
      <c r="B15" s="5" t="s">
        <v>76</v>
      </c>
      <c r="C15" s="5" t="s">
        <v>57</v>
      </c>
      <c r="D15" s="7"/>
      <c r="E15" s="5"/>
      <c r="F15" s="5"/>
      <c r="G15" s="5"/>
      <c r="H15" s="5"/>
      <c r="I15" s="5"/>
      <c r="J15" s="5"/>
      <c r="K15" s="5">
        <f t="shared" si="0"/>
        <v>0</v>
      </c>
      <c r="L15" s="5"/>
      <c r="M15" s="5" t="e">
        <f t="shared" si="1"/>
        <v>#DIV/0!</v>
      </c>
      <c r="N15" s="5"/>
      <c r="O15" s="5" t="e">
        <f t="shared" si="2"/>
        <v>#DIV/0!</v>
      </c>
    </row>
    <row r="16" spans="1:15" ht="16.5" hidden="1" x14ac:dyDescent="0.3">
      <c r="A16" s="5" t="s">
        <v>4</v>
      </c>
      <c r="B16" s="5" t="s">
        <v>76</v>
      </c>
      <c r="C16" s="5" t="s">
        <v>57</v>
      </c>
      <c r="K16" s="5">
        <f t="shared" si="0"/>
        <v>0</v>
      </c>
      <c r="M16" s="5" t="e">
        <f t="shared" si="1"/>
        <v>#DIV/0!</v>
      </c>
      <c r="O16" s="5" t="e">
        <f t="shared" si="2"/>
        <v>#DIV/0!</v>
      </c>
    </row>
    <row r="17" spans="1:15" ht="16.5" hidden="1" x14ac:dyDescent="0.3">
      <c r="A17" s="5" t="s">
        <v>4</v>
      </c>
      <c r="B17" s="5" t="s">
        <v>76</v>
      </c>
      <c r="C17" s="5" t="s">
        <v>57</v>
      </c>
      <c r="D17" s="7"/>
      <c r="E17" s="5"/>
      <c r="F17" s="5"/>
      <c r="G17" s="5"/>
      <c r="H17" s="5"/>
      <c r="I17" s="5"/>
      <c r="J17" s="5"/>
      <c r="K17" s="5">
        <f t="shared" si="0"/>
        <v>0</v>
      </c>
      <c r="L17" s="5"/>
      <c r="M17" s="5" t="e">
        <f t="shared" si="1"/>
        <v>#DIV/0!</v>
      </c>
      <c r="N17" s="5"/>
      <c r="O17" s="5" t="e">
        <f t="shared" si="2"/>
        <v>#DIV/0!</v>
      </c>
    </row>
    <row r="18" spans="1:15" ht="16.5" hidden="1" x14ac:dyDescent="0.3">
      <c r="A18" s="5" t="s">
        <v>4</v>
      </c>
      <c r="B18" s="5" t="s">
        <v>76</v>
      </c>
      <c r="C18" s="5" t="s">
        <v>57</v>
      </c>
      <c r="D18" s="7"/>
      <c r="E18" s="5"/>
      <c r="F18" s="5"/>
      <c r="G18" s="5"/>
      <c r="H18" s="5"/>
      <c r="I18" s="5"/>
      <c r="J18" s="5"/>
      <c r="K18" s="5">
        <f t="shared" si="0"/>
        <v>0</v>
      </c>
      <c r="L18" s="5"/>
      <c r="M18" s="5" t="e">
        <f t="shared" si="1"/>
        <v>#DIV/0!</v>
      </c>
      <c r="N18" s="5"/>
      <c r="O18" s="5" t="e">
        <f t="shared" si="2"/>
        <v>#DIV/0!</v>
      </c>
    </row>
    <row r="19" spans="1:15" ht="16.5" hidden="1" x14ac:dyDescent="0.3">
      <c r="A19" s="5" t="s">
        <v>4</v>
      </c>
      <c r="B19" s="5" t="s">
        <v>76</v>
      </c>
      <c r="C19" s="5" t="s">
        <v>57</v>
      </c>
      <c r="D19" s="7"/>
      <c r="E19" s="5"/>
      <c r="F19" s="5"/>
      <c r="G19" s="5"/>
      <c r="H19" s="5"/>
      <c r="I19" s="5"/>
      <c r="J19" s="5"/>
      <c r="K19" s="5">
        <f t="shared" si="0"/>
        <v>0</v>
      </c>
      <c r="L19" s="5"/>
      <c r="M19" s="5" t="e">
        <f t="shared" si="1"/>
        <v>#DIV/0!</v>
      </c>
      <c r="N19" s="5"/>
      <c r="O19" s="5" t="e">
        <f t="shared" si="2"/>
        <v>#DIV/0!</v>
      </c>
    </row>
    <row r="20" spans="1:15" ht="16.5" hidden="1" x14ac:dyDescent="0.3">
      <c r="A20" s="5" t="s">
        <v>4</v>
      </c>
      <c r="B20" s="5" t="s">
        <v>76</v>
      </c>
      <c r="C20" s="5" t="s">
        <v>57</v>
      </c>
      <c r="D20" s="7"/>
      <c r="E20" s="5"/>
      <c r="F20" s="5"/>
      <c r="G20" s="5"/>
      <c r="H20" s="5"/>
      <c r="I20" s="5"/>
      <c r="J20" s="5"/>
      <c r="K20" s="5">
        <f t="shared" si="0"/>
        <v>0</v>
      </c>
      <c r="L20" s="5"/>
      <c r="M20" s="5" t="e">
        <f t="shared" si="1"/>
        <v>#DIV/0!</v>
      </c>
      <c r="N20" s="5"/>
      <c r="O20" s="5" t="e">
        <f t="shared" si="2"/>
        <v>#DIV/0!</v>
      </c>
    </row>
    <row r="21" spans="1:15" ht="16.5" hidden="1" x14ac:dyDescent="0.3">
      <c r="A21" s="5" t="s">
        <v>4</v>
      </c>
      <c r="B21" s="5" t="s">
        <v>76</v>
      </c>
      <c r="C21" s="5" t="s">
        <v>57</v>
      </c>
      <c r="D21" s="7"/>
      <c r="E21" s="5"/>
      <c r="F21" s="5"/>
      <c r="G21" s="5"/>
      <c r="H21" s="5"/>
      <c r="I21" s="5"/>
      <c r="J21" s="5"/>
      <c r="K21" s="5">
        <f t="shared" si="0"/>
        <v>0</v>
      </c>
      <c r="L21" s="5"/>
      <c r="M21" s="5" t="e">
        <f t="shared" si="1"/>
        <v>#DIV/0!</v>
      </c>
      <c r="N21" s="5"/>
      <c r="O21" s="5" t="e">
        <f t="shared" si="2"/>
        <v>#DIV/0!</v>
      </c>
    </row>
    <row r="22" spans="1:15" ht="16.5" hidden="1" x14ac:dyDescent="0.3">
      <c r="A22" s="5" t="s">
        <v>4</v>
      </c>
      <c r="B22" s="5" t="s">
        <v>76</v>
      </c>
      <c r="C22" s="5" t="s">
        <v>57</v>
      </c>
      <c r="D22" s="7"/>
      <c r="E22" s="5"/>
      <c r="F22" s="5"/>
      <c r="G22" s="5"/>
      <c r="H22" s="5"/>
      <c r="I22" s="5"/>
      <c r="J22" s="5"/>
      <c r="K22" s="5">
        <f t="shared" si="0"/>
        <v>0</v>
      </c>
      <c r="L22" s="5"/>
      <c r="M22" s="5" t="e">
        <f t="shared" si="1"/>
        <v>#DIV/0!</v>
      </c>
      <c r="N22" s="5"/>
      <c r="O22" s="5" t="e">
        <f t="shared" si="2"/>
        <v>#DIV/0!</v>
      </c>
    </row>
    <row r="23" spans="1:15" ht="16.5" hidden="1" x14ac:dyDescent="0.3">
      <c r="A23" s="5" t="s">
        <v>4</v>
      </c>
      <c r="B23" s="5" t="s">
        <v>76</v>
      </c>
      <c r="C23" s="5" t="s">
        <v>57</v>
      </c>
      <c r="D23" s="7"/>
      <c r="E23" s="5"/>
      <c r="F23" s="5"/>
      <c r="G23" s="5"/>
      <c r="H23" s="5"/>
      <c r="I23" s="5"/>
      <c r="J23" s="5"/>
      <c r="K23" s="5">
        <f t="shared" si="0"/>
        <v>0</v>
      </c>
      <c r="L23" s="5"/>
      <c r="M23" s="5" t="e">
        <f t="shared" si="1"/>
        <v>#DIV/0!</v>
      </c>
      <c r="N23" s="5"/>
      <c r="O23" s="5" t="e">
        <f t="shared" si="2"/>
        <v>#DIV/0!</v>
      </c>
    </row>
    <row r="24" spans="1:15" ht="16.5" hidden="1" x14ac:dyDescent="0.3">
      <c r="A24" s="5" t="s">
        <v>4</v>
      </c>
      <c r="B24" s="5" t="s">
        <v>76</v>
      </c>
      <c r="C24" s="5" t="s">
        <v>57</v>
      </c>
      <c r="D24" s="7"/>
      <c r="E24" s="5"/>
      <c r="F24" s="5"/>
      <c r="G24" s="5"/>
      <c r="H24" s="5"/>
      <c r="I24" s="5"/>
      <c r="J24" s="5"/>
      <c r="K24" s="5">
        <f t="shared" si="0"/>
        <v>0</v>
      </c>
      <c r="L24" s="5"/>
      <c r="M24" s="5" t="e">
        <f t="shared" si="1"/>
        <v>#DIV/0!</v>
      </c>
      <c r="N24" s="5"/>
      <c r="O24" s="5" t="e">
        <f t="shared" si="2"/>
        <v>#DIV/0!</v>
      </c>
    </row>
    <row r="25" spans="1:15" ht="16.5" hidden="1" x14ac:dyDescent="0.3">
      <c r="A25" s="5" t="s">
        <v>4</v>
      </c>
      <c r="B25" s="5" t="s">
        <v>76</v>
      </c>
      <c r="C25" s="5" t="s">
        <v>57</v>
      </c>
      <c r="D25" s="7"/>
      <c r="E25" s="5"/>
      <c r="F25" s="5"/>
      <c r="G25" s="5"/>
      <c r="H25" s="5"/>
      <c r="I25" s="5"/>
      <c r="J25" s="5"/>
      <c r="K25" s="5">
        <f t="shared" si="0"/>
        <v>0</v>
      </c>
      <c r="L25" s="5"/>
      <c r="M25" s="5" t="e">
        <f t="shared" si="1"/>
        <v>#DIV/0!</v>
      </c>
      <c r="N25" s="5"/>
      <c r="O25" s="5" t="e">
        <f t="shared" si="2"/>
        <v>#DIV/0!</v>
      </c>
    </row>
    <row r="26" spans="1:15" ht="16.5" hidden="1" x14ac:dyDescent="0.3">
      <c r="A26" s="5" t="s">
        <v>4</v>
      </c>
      <c r="B26" s="5" t="s">
        <v>76</v>
      </c>
      <c r="C26" s="5" t="s">
        <v>57</v>
      </c>
      <c r="D26" s="7"/>
      <c r="E26" s="5"/>
      <c r="F26" s="5"/>
      <c r="G26" s="5"/>
      <c r="H26" s="5"/>
      <c r="I26" s="5"/>
      <c r="J26" s="5"/>
      <c r="K26" s="5">
        <f t="shared" si="0"/>
        <v>0</v>
      </c>
      <c r="L26" s="5"/>
      <c r="M26" s="5" t="e">
        <f t="shared" si="1"/>
        <v>#DIV/0!</v>
      </c>
      <c r="N26" s="5"/>
      <c r="O26" s="5" t="e">
        <f t="shared" si="2"/>
        <v>#DIV/0!</v>
      </c>
    </row>
    <row r="27" spans="1:15" ht="16.5" hidden="1" x14ac:dyDescent="0.3">
      <c r="A27" s="5" t="s">
        <v>4</v>
      </c>
      <c r="B27" s="5" t="s">
        <v>76</v>
      </c>
      <c r="C27" s="5" t="s">
        <v>57</v>
      </c>
      <c r="D27" s="7"/>
      <c r="E27" s="5"/>
      <c r="F27" s="5"/>
      <c r="G27" s="5"/>
      <c r="H27" s="5"/>
      <c r="I27" s="5"/>
      <c r="J27" s="5"/>
      <c r="K27" s="5">
        <f t="shared" si="0"/>
        <v>0</v>
      </c>
      <c r="L27" s="5"/>
      <c r="M27" s="5" t="e">
        <f t="shared" si="1"/>
        <v>#DIV/0!</v>
      </c>
      <c r="N27" s="5"/>
      <c r="O27" s="5" t="e">
        <f t="shared" si="2"/>
        <v>#DIV/0!</v>
      </c>
    </row>
    <row r="28" spans="1:15" ht="16.5" x14ac:dyDescent="0.3">
      <c r="A28" s="5"/>
      <c r="B28" s="5"/>
      <c r="C28" s="5"/>
      <c r="D28" s="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6.5" x14ac:dyDescent="0.3">
      <c r="A29" s="5"/>
      <c r="B29" s="5"/>
      <c r="C29" s="5"/>
      <c r="D29" s="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x14ac:dyDescent="0.25">
      <c r="K30" s="1">
        <f>SUM(K2:K28)</f>
        <v>719</v>
      </c>
      <c r="L30" s="1">
        <f>SUM(L2:L28)</f>
        <v>4</v>
      </c>
      <c r="M30" s="1">
        <f t="shared" ref="M30" si="3">SUM(K30/L30)</f>
        <v>179.75</v>
      </c>
      <c r="N30" s="1">
        <f>SUM(N2:N28)</f>
        <v>16</v>
      </c>
      <c r="O30" s="4">
        <f t="shared" ref="O30" si="4">SUM(M30+N30)</f>
        <v>195.75</v>
      </c>
    </row>
  </sheetData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O14"/>
  <sheetViews>
    <sheetView workbookViewId="0">
      <selection activeCell="C11" sqref="C11"/>
    </sheetView>
  </sheetViews>
  <sheetFormatPr defaultRowHeight="15" x14ac:dyDescent="0.25"/>
  <cols>
    <col min="1" max="1" width="11.140625" bestFit="1" customWidth="1"/>
    <col min="2" max="2" width="19.28515625" bestFit="1" customWidth="1"/>
    <col min="3" max="3" width="16.42578125" bestFit="1" customWidth="1"/>
    <col min="4" max="4" width="20.5703125" bestFit="1" customWidth="1"/>
    <col min="11" max="11" width="13.28515625" bestFit="1" customWidth="1"/>
    <col min="12" max="12" width="12.28515625" bestFit="1" customWidth="1"/>
    <col min="13" max="13" width="9" bestFit="1" customWidth="1"/>
    <col min="14" max="14" width="7.140625" bestFit="1" customWidth="1"/>
    <col min="15" max="15" width="13.7109375" bestFit="1" customWidth="1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s="8" customFormat="1" ht="16.5" x14ac:dyDescent="0.3">
      <c r="A2" s="5" t="s">
        <v>13</v>
      </c>
      <c r="B2" s="5" t="s">
        <v>45</v>
      </c>
      <c r="C2" s="5" t="s">
        <v>14</v>
      </c>
      <c r="D2" s="7">
        <v>42091</v>
      </c>
      <c r="E2" s="5">
        <v>171</v>
      </c>
      <c r="F2" s="5">
        <v>157</v>
      </c>
      <c r="G2" s="5">
        <v>159</v>
      </c>
      <c r="H2" s="5">
        <v>153</v>
      </c>
      <c r="I2" s="5">
        <v>0</v>
      </c>
      <c r="J2" s="5">
        <v>0</v>
      </c>
      <c r="K2" s="5">
        <f t="shared" ref="K2:K11" si="0">SUM(E2:J2)</f>
        <v>640</v>
      </c>
      <c r="L2" s="5">
        <v>4</v>
      </c>
      <c r="M2" s="5">
        <f t="shared" ref="M2:M11" si="1">SUM(K2/L2)</f>
        <v>160</v>
      </c>
      <c r="N2" s="5">
        <v>8</v>
      </c>
      <c r="O2" s="5">
        <f t="shared" ref="O2:O11" si="2">SUM(M2+N2)</f>
        <v>168</v>
      </c>
    </row>
    <row r="3" spans="1:15" s="8" customFormat="1" ht="16.5" x14ac:dyDescent="0.3">
      <c r="A3" s="5" t="s">
        <v>13</v>
      </c>
      <c r="B3" s="5" t="s">
        <v>45</v>
      </c>
      <c r="C3" s="5" t="s">
        <v>14</v>
      </c>
      <c r="D3" s="7">
        <v>42119</v>
      </c>
      <c r="E3" s="5">
        <v>180</v>
      </c>
      <c r="F3" s="5">
        <v>177</v>
      </c>
      <c r="G3" s="5">
        <v>163</v>
      </c>
      <c r="H3" s="5">
        <v>157</v>
      </c>
      <c r="I3" s="5">
        <v>0</v>
      </c>
      <c r="J3" s="5">
        <v>0</v>
      </c>
      <c r="K3" s="5">
        <f t="shared" si="0"/>
        <v>677</v>
      </c>
      <c r="L3" s="5">
        <v>4</v>
      </c>
      <c r="M3" s="5">
        <f t="shared" si="1"/>
        <v>169.25</v>
      </c>
      <c r="N3" s="5">
        <v>12</v>
      </c>
      <c r="O3" s="5">
        <f t="shared" si="2"/>
        <v>181.25</v>
      </c>
    </row>
    <row r="4" spans="1:15" s="8" customFormat="1" ht="16.5" x14ac:dyDescent="0.3">
      <c r="A4" s="5" t="s">
        <v>13</v>
      </c>
      <c r="B4" s="5" t="s">
        <v>45</v>
      </c>
      <c r="C4" s="5" t="s">
        <v>5</v>
      </c>
      <c r="D4" s="7">
        <v>42161</v>
      </c>
      <c r="E4" s="5">
        <v>161</v>
      </c>
      <c r="F4" s="5">
        <v>162</v>
      </c>
      <c r="G4" s="5">
        <v>170</v>
      </c>
      <c r="H4" s="5">
        <v>176</v>
      </c>
      <c r="I4" s="5">
        <v>161</v>
      </c>
      <c r="J4" s="5">
        <v>164</v>
      </c>
      <c r="K4" s="5">
        <f t="shared" si="0"/>
        <v>994</v>
      </c>
      <c r="L4" s="5">
        <v>6</v>
      </c>
      <c r="M4" s="5">
        <f t="shared" si="1"/>
        <v>165.66666666666666</v>
      </c>
      <c r="N4" s="5">
        <v>24</v>
      </c>
      <c r="O4" s="5">
        <f t="shared" si="2"/>
        <v>189.66666666666666</v>
      </c>
    </row>
    <row r="5" spans="1:15" s="8" customFormat="1" ht="16.5" x14ac:dyDescent="0.3">
      <c r="A5" s="5" t="s">
        <v>13</v>
      </c>
      <c r="B5" s="5" t="s">
        <v>45</v>
      </c>
      <c r="C5" s="5" t="s">
        <v>14</v>
      </c>
      <c r="D5" s="7">
        <v>42182</v>
      </c>
      <c r="E5" s="5">
        <v>173</v>
      </c>
      <c r="F5" s="5">
        <v>164</v>
      </c>
      <c r="G5" s="5">
        <v>170</v>
      </c>
      <c r="H5" s="5">
        <v>167</v>
      </c>
      <c r="I5" s="5">
        <v>0</v>
      </c>
      <c r="J5" s="5">
        <v>0</v>
      </c>
      <c r="K5" s="5">
        <f t="shared" si="0"/>
        <v>674</v>
      </c>
      <c r="L5" s="5">
        <v>4</v>
      </c>
      <c r="M5" s="5">
        <f t="shared" si="1"/>
        <v>168.5</v>
      </c>
      <c r="N5" s="5">
        <v>4</v>
      </c>
      <c r="O5" s="5">
        <f t="shared" si="2"/>
        <v>172.5</v>
      </c>
    </row>
    <row r="6" spans="1:15" s="8" customFormat="1" ht="16.5" x14ac:dyDescent="0.3">
      <c r="A6" s="5" t="s">
        <v>13</v>
      </c>
      <c r="B6" s="5" t="s">
        <v>45</v>
      </c>
      <c r="C6" s="5" t="s">
        <v>14</v>
      </c>
      <c r="D6" s="7">
        <v>42210</v>
      </c>
      <c r="E6" s="5">
        <v>166</v>
      </c>
      <c r="F6" s="5">
        <v>168</v>
      </c>
      <c r="G6" s="5">
        <v>161</v>
      </c>
      <c r="H6" s="5">
        <v>163</v>
      </c>
      <c r="I6" s="5">
        <v>0</v>
      </c>
      <c r="J6" s="5">
        <v>0</v>
      </c>
      <c r="K6" s="5">
        <f t="shared" si="0"/>
        <v>658</v>
      </c>
      <c r="L6" s="5">
        <v>4</v>
      </c>
      <c r="M6" s="5">
        <f t="shared" si="1"/>
        <v>164.5</v>
      </c>
      <c r="N6" s="5">
        <v>4</v>
      </c>
      <c r="O6" s="5">
        <f t="shared" si="2"/>
        <v>168.5</v>
      </c>
    </row>
    <row r="7" spans="1:15" s="8" customFormat="1" ht="16.5" x14ac:dyDescent="0.3">
      <c r="A7" s="5" t="s">
        <v>13</v>
      </c>
      <c r="B7" s="5" t="s">
        <v>45</v>
      </c>
      <c r="C7" s="5" t="s">
        <v>14</v>
      </c>
      <c r="D7" s="7">
        <v>42238</v>
      </c>
      <c r="E7" s="5">
        <v>172</v>
      </c>
      <c r="F7" s="5">
        <v>157</v>
      </c>
      <c r="G7" s="5">
        <v>160</v>
      </c>
      <c r="H7" s="5">
        <v>170</v>
      </c>
      <c r="I7" s="5">
        <v>0</v>
      </c>
      <c r="J7" s="5">
        <v>0</v>
      </c>
      <c r="K7" s="5">
        <f t="shared" si="0"/>
        <v>659</v>
      </c>
      <c r="L7" s="5">
        <v>4</v>
      </c>
      <c r="M7" s="5">
        <f t="shared" si="1"/>
        <v>164.75</v>
      </c>
      <c r="N7" s="5">
        <v>8</v>
      </c>
      <c r="O7" s="5">
        <f t="shared" si="2"/>
        <v>172.75</v>
      </c>
    </row>
    <row r="8" spans="1:15" s="8" customFormat="1" ht="16.5" x14ac:dyDescent="0.3">
      <c r="A8" s="5" t="s">
        <v>13</v>
      </c>
      <c r="B8" s="5" t="s">
        <v>45</v>
      </c>
      <c r="C8" s="5" t="s">
        <v>14</v>
      </c>
      <c r="D8" s="7">
        <v>42273</v>
      </c>
      <c r="E8" s="5">
        <v>175</v>
      </c>
      <c r="F8" s="5">
        <v>173</v>
      </c>
      <c r="G8" s="5">
        <v>180</v>
      </c>
      <c r="H8" s="5">
        <v>178</v>
      </c>
      <c r="I8" s="5">
        <v>0</v>
      </c>
      <c r="J8" s="5">
        <v>0</v>
      </c>
      <c r="K8" s="5">
        <f t="shared" si="0"/>
        <v>706</v>
      </c>
      <c r="L8" s="5">
        <v>4</v>
      </c>
      <c r="M8" s="5">
        <f t="shared" si="1"/>
        <v>176.5</v>
      </c>
      <c r="N8" s="5">
        <v>4</v>
      </c>
      <c r="O8" s="5">
        <f t="shared" si="2"/>
        <v>180.5</v>
      </c>
    </row>
    <row r="9" spans="1:15" s="8" customFormat="1" ht="16.5" x14ac:dyDescent="0.3">
      <c r="A9" s="5" t="s">
        <v>13</v>
      </c>
      <c r="B9" s="5" t="s">
        <v>45</v>
      </c>
      <c r="C9" s="5" t="s">
        <v>14</v>
      </c>
      <c r="D9" s="7">
        <v>42308</v>
      </c>
      <c r="E9" s="5">
        <v>180</v>
      </c>
      <c r="F9" s="5">
        <v>177</v>
      </c>
      <c r="G9" s="5">
        <v>168</v>
      </c>
      <c r="H9" s="5">
        <v>170</v>
      </c>
      <c r="I9" s="5">
        <v>174</v>
      </c>
      <c r="J9" s="5">
        <v>177</v>
      </c>
      <c r="K9" s="5">
        <f t="shared" si="0"/>
        <v>1046</v>
      </c>
      <c r="L9" s="5">
        <v>6</v>
      </c>
      <c r="M9" s="5">
        <f t="shared" si="1"/>
        <v>174.33333333333334</v>
      </c>
      <c r="N9" s="5">
        <v>24</v>
      </c>
      <c r="O9" s="5">
        <f t="shared" si="2"/>
        <v>198.33333333333334</v>
      </c>
    </row>
    <row r="10" spans="1:15" s="8" customFormat="1" ht="16.5" x14ac:dyDescent="0.3">
      <c r="A10" s="5" t="s">
        <v>13</v>
      </c>
      <c r="B10" s="5" t="s">
        <v>45</v>
      </c>
      <c r="C10" s="5" t="s">
        <v>5</v>
      </c>
      <c r="D10" s="7">
        <v>42322</v>
      </c>
      <c r="E10" s="5">
        <v>175</v>
      </c>
      <c r="F10" s="5">
        <v>176</v>
      </c>
      <c r="G10" s="5">
        <v>184</v>
      </c>
      <c r="H10" s="5">
        <v>178</v>
      </c>
      <c r="I10" s="5">
        <v>177</v>
      </c>
      <c r="J10" s="5">
        <v>176</v>
      </c>
      <c r="K10" s="5">
        <f t="shared" si="0"/>
        <v>1066</v>
      </c>
      <c r="L10" s="5">
        <v>6</v>
      </c>
      <c r="M10" s="5">
        <f t="shared" si="1"/>
        <v>177.66666666666666</v>
      </c>
      <c r="N10" s="5">
        <v>36</v>
      </c>
      <c r="O10" s="5">
        <f t="shared" si="2"/>
        <v>213.66666666666666</v>
      </c>
    </row>
    <row r="11" spans="1:15" ht="16.5" x14ac:dyDescent="0.3">
      <c r="K11" s="5">
        <f t="shared" si="0"/>
        <v>0</v>
      </c>
      <c r="M11" s="5" t="e">
        <f t="shared" si="1"/>
        <v>#DIV/0!</v>
      </c>
      <c r="O11" s="5" t="e">
        <f t="shared" si="2"/>
        <v>#DIV/0!</v>
      </c>
    </row>
    <row r="14" spans="1:15" s="12" customFormat="1" x14ac:dyDescent="0.25">
      <c r="K14" s="12">
        <f>SUM(K2:K13)</f>
        <v>7120</v>
      </c>
      <c r="L14" s="12">
        <f>SUM(L2:L13)</f>
        <v>42</v>
      </c>
      <c r="M14" s="1">
        <f t="shared" ref="M14" si="3">SUM(K14/L14)</f>
        <v>169.52380952380952</v>
      </c>
      <c r="N14" s="12">
        <f>SUM(N2:N13)</f>
        <v>124</v>
      </c>
      <c r="O14" s="1">
        <f t="shared" ref="O14" si="4">SUM(M14+N14)</f>
        <v>293.52380952380952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O36"/>
  <sheetViews>
    <sheetView workbookViewId="0">
      <selection activeCell="A2" sqref="A2:O2"/>
    </sheetView>
  </sheetViews>
  <sheetFormatPr defaultRowHeight="15" x14ac:dyDescent="0.25"/>
  <cols>
    <col min="1" max="1" width="11.140625" bestFit="1" customWidth="1"/>
    <col min="2" max="2" width="19.28515625" bestFit="1" customWidth="1"/>
    <col min="3" max="3" width="16.42578125" bestFit="1" customWidth="1"/>
    <col min="4" max="4" width="20.5703125" bestFit="1" customWidth="1"/>
    <col min="11" max="11" width="13.28515625" bestFit="1" customWidth="1"/>
    <col min="12" max="12" width="12.28515625" bestFit="1" customWidth="1"/>
    <col min="13" max="13" width="9" bestFit="1" customWidth="1"/>
    <col min="14" max="14" width="7.140625" bestFit="1" customWidth="1"/>
    <col min="15" max="15" width="13.7109375" bestFit="1" customWidth="1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s="8" customFormat="1" ht="16.5" x14ac:dyDescent="0.3">
      <c r="A2" s="5" t="s">
        <v>4</v>
      </c>
      <c r="B2" s="5" t="s">
        <v>80</v>
      </c>
      <c r="C2" s="5" t="s">
        <v>57</v>
      </c>
      <c r="D2" s="7">
        <v>42172</v>
      </c>
      <c r="E2" s="5">
        <v>179</v>
      </c>
      <c r="F2" s="5">
        <v>186</v>
      </c>
      <c r="G2" s="5">
        <v>183</v>
      </c>
      <c r="H2" s="5">
        <v>0</v>
      </c>
      <c r="I2" s="5">
        <v>0</v>
      </c>
      <c r="J2" s="5">
        <v>0</v>
      </c>
      <c r="K2" s="5">
        <f t="shared" ref="K2:K32" si="0">SUM(E2:J2)</f>
        <v>548</v>
      </c>
      <c r="L2" s="5">
        <v>3</v>
      </c>
      <c r="M2" s="5">
        <f t="shared" ref="M2:M32" si="1">SUM(K2/L2)</f>
        <v>182.66666666666666</v>
      </c>
      <c r="N2" s="5">
        <v>9</v>
      </c>
      <c r="O2" s="5">
        <f t="shared" ref="O2:O32" si="2">SUM(M2+N2)</f>
        <v>191.66666666666666</v>
      </c>
    </row>
    <row r="3" spans="1:15" s="8" customFormat="1" ht="16.5" hidden="1" x14ac:dyDescent="0.3">
      <c r="A3" s="5" t="s">
        <v>4</v>
      </c>
      <c r="B3" s="5" t="s">
        <v>80</v>
      </c>
      <c r="C3" s="5" t="s">
        <v>57</v>
      </c>
      <c r="D3" s="7"/>
      <c r="E3" s="5"/>
      <c r="F3" s="5"/>
      <c r="G3" s="5"/>
      <c r="H3" s="5"/>
      <c r="I3" s="5"/>
      <c r="J3" s="5"/>
      <c r="K3" s="5">
        <f t="shared" si="0"/>
        <v>0</v>
      </c>
      <c r="L3" s="5"/>
      <c r="M3" s="5" t="e">
        <f t="shared" si="1"/>
        <v>#DIV/0!</v>
      </c>
      <c r="N3" s="5"/>
      <c r="O3" s="5" t="e">
        <f t="shared" si="2"/>
        <v>#DIV/0!</v>
      </c>
    </row>
    <row r="4" spans="1:15" s="8" customFormat="1" ht="16.5" hidden="1" x14ac:dyDescent="0.3">
      <c r="A4" s="5" t="s">
        <v>4</v>
      </c>
      <c r="B4" s="5" t="s">
        <v>80</v>
      </c>
      <c r="C4" s="5" t="s">
        <v>57</v>
      </c>
      <c r="D4" s="7"/>
      <c r="E4" s="5"/>
      <c r="F4" s="5"/>
      <c r="G4" s="5"/>
      <c r="H4" s="5"/>
      <c r="I4" s="5"/>
      <c r="J4" s="5"/>
      <c r="K4" s="5">
        <f t="shared" si="0"/>
        <v>0</v>
      </c>
      <c r="L4" s="5"/>
      <c r="M4" s="5" t="e">
        <f t="shared" si="1"/>
        <v>#DIV/0!</v>
      </c>
      <c r="N4" s="5"/>
      <c r="O4" s="5" t="e">
        <f t="shared" si="2"/>
        <v>#DIV/0!</v>
      </c>
    </row>
    <row r="5" spans="1:15" s="8" customFormat="1" ht="16.5" hidden="1" x14ac:dyDescent="0.3">
      <c r="A5" s="5" t="s">
        <v>4</v>
      </c>
      <c r="B5" s="5" t="s">
        <v>80</v>
      </c>
      <c r="C5" s="5" t="s">
        <v>57</v>
      </c>
      <c r="D5" s="7"/>
      <c r="E5" s="5"/>
      <c r="F5" s="5"/>
      <c r="G5" s="5"/>
      <c r="H5" s="5"/>
      <c r="I5" s="5"/>
      <c r="J5" s="5"/>
      <c r="K5" s="5">
        <f t="shared" si="0"/>
        <v>0</v>
      </c>
      <c r="L5" s="5"/>
      <c r="M5" s="5" t="e">
        <f t="shared" si="1"/>
        <v>#DIV/0!</v>
      </c>
      <c r="N5" s="5"/>
      <c r="O5" s="5" t="e">
        <f t="shared" si="2"/>
        <v>#DIV/0!</v>
      </c>
    </row>
    <row r="6" spans="1:15" s="8" customFormat="1" ht="16.5" hidden="1" x14ac:dyDescent="0.3">
      <c r="A6" s="5" t="s">
        <v>4</v>
      </c>
      <c r="B6" s="5" t="s">
        <v>80</v>
      </c>
      <c r="C6" s="5" t="s">
        <v>57</v>
      </c>
      <c r="D6" s="7"/>
      <c r="E6" s="5"/>
      <c r="F6" s="5"/>
      <c r="G6" s="5"/>
      <c r="H6" s="5"/>
      <c r="I6" s="5"/>
      <c r="J6" s="5"/>
      <c r="K6" s="5">
        <f t="shared" si="0"/>
        <v>0</v>
      </c>
      <c r="L6" s="5"/>
      <c r="M6" s="5" t="e">
        <f t="shared" si="1"/>
        <v>#DIV/0!</v>
      </c>
      <c r="N6" s="5"/>
      <c r="O6" s="5" t="e">
        <f t="shared" si="2"/>
        <v>#DIV/0!</v>
      </c>
    </row>
    <row r="7" spans="1:15" s="8" customFormat="1" ht="16.5" hidden="1" x14ac:dyDescent="0.3">
      <c r="A7" s="5" t="s">
        <v>4</v>
      </c>
      <c r="B7" s="5" t="s">
        <v>80</v>
      </c>
      <c r="C7" s="5" t="s">
        <v>57</v>
      </c>
      <c r="D7" s="7"/>
      <c r="E7" s="5"/>
      <c r="F7" s="5"/>
      <c r="G7" s="5"/>
      <c r="H7" s="5"/>
      <c r="I7" s="5"/>
      <c r="J7" s="5"/>
      <c r="K7" s="5">
        <f t="shared" si="0"/>
        <v>0</v>
      </c>
      <c r="L7" s="5"/>
      <c r="M7" s="5" t="e">
        <f t="shared" si="1"/>
        <v>#DIV/0!</v>
      </c>
      <c r="N7" s="5"/>
      <c r="O7" s="5" t="e">
        <f t="shared" si="2"/>
        <v>#DIV/0!</v>
      </c>
    </row>
    <row r="8" spans="1:15" s="8" customFormat="1" ht="16.5" hidden="1" x14ac:dyDescent="0.3">
      <c r="A8" s="5" t="s">
        <v>4</v>
      </c>
      <c r="B8" s="5" t="s">
        <v>80</v>
      </c>
      <c r="C8" s="5" t="s">
        <v>57</v>
      </c>
      <c r="D8" s="7"/>
      <c r="E8" s="5"/>
      <c r="F8" s="5"/>
      <c r="G8" s="5"/>
      <c r="H8" s="5"/>
      <c r="I8" s="5"/>
      <c r="J8" s="5"/>
      <c r="K8" s="5">
        <f t="shared" si="0"/>
        <v>0</v>
      </c>
      <c r="L8" s="5"/>
      <c r="M8" s="5" t="e">
        <f t="shared" si="1"/>
        <v>#DIV/0!</v>
      </c>
      <c r="N8" s="5"/>
      <c r="O8" s="5" t="e">
        <f t="shared" si="2"/>
        <v>#DIV/0!</v>
      </c>
    </row>
    <row r="9" spans="1:15" s="8" customFormat="1" ht="16.5" hidden="1" x14ac:dyDescent="0.3">
      <c r="A9" s="5" t="s">
        <v>4</v>
      </c>
      <c r="B9" s="5" t="s">
        <v>80</v>
      </c>
      <c r="C9" s="5" t="s">
        <v>57</v>
      </c>
      <c r="D9" s="7"/>
      <c r="E9" s="5"/>
      <c r="F9" s="5"/>
      <c r="G9" s="5"/>
      <c r="H9" s="5"/>
      <c r="I9" s="5"/>
      <c r="J9" s="5"/>
      <c r="K9" s="5">
        <f t="shared" si="0"/>
        <v>0</v>
      </c>
      <c r="L9" s="5"/>
      <c r="M9" s="5" t="e">
        <f t="shared" si="1"/>
        <v>#DIV/0!</v>
      </c>
      <c r="N9" s="5"/>
      <c r="O9" s="5" t="e">
        <f t="shared" si="2"/>
        <v>#DIV/0!</v>
      </c>
    </row>
    <row r="10" spans="1:15" s="8" customFormat="1" ht="16.5" hidden="1" x14ac:dyDescent="0.3">
      <c r="A10" s="5" t="s">
        <v>4</v>
      </c>
      <c r="B10" s="5" t="s">
        <v>80</v>
      </c>
      <c r="C10" s="5" t="s">
        <v>57</v>
      </c>
      <c r="D10" s="7"/>
      <c r="E10" s="5"/>
      <c r="F10" s="5"/>
      <c r="G10" s="5"/>
      <c r="H10" s="5"/>
      <c r="I10" s="5"/>
      <c r="J10" s="5"/>
      <c r="K10" s="5">
        <f t="shared" si="0"/>
        <v>0</v>
      </c>
      <c r="L10" s="5"/>
      <c r="M10" s="5" t="e">
        <f t="shared" si="1"/>
        <v>#DIV/0!</v>
      </c>
      <c r="N10" s="5"/>
      <c r="O10" s="5" t="e">
        <f t="shared" si="2"/>
        <v>#DIV/0!</v>
      </c>
    </row>
    <row r="11" spans="1:15" s="8" customFormat="1" ht="16.5" hidden="1" x14ac:dyDescent="0.3">
      <c r="A11" s="5" t="s">
        <v>4</v>
      </c>
      <c r="B11" s="5" t="s">
        <v>80</v>
      </c>
      <c r="C11" s="5" t="s">
        <v>57</v>
      </c>
      <c r="D11" s="7"/>
      <c r="E11" s="5"/>
      <c r="F11" s="5"/>
      <c r="G11" s="5"/>
      <c r="H11" s="5"/>
      <c r="I11" s="5"/>
      <c r="J11" s="5"/>
      <c r="K11" s="5">
        <f t="shared" si="0"/>
        <v>0</v>
      </c>
      <c r="L11" s="5"/>
      <c r="M11" s="5" t="e">
        <f t="shared" si="1"/>
        <v>#DIV/0!</v>
      </c>
      <c r="N11" s="5"/>
      <c r="O11" s="5" t="e">
        <f t="shared" si="2"/>
        <v>#DIV/0!</v>
      </c>
    </row>
    <row r="12" spans="1:15" s="8" customFormat="1" ht="16.5" hidden="1" x14ac:dyDescent="0.3">
      <c r="A12" s="5" t="s">
        <v>4</v>
      </c>
      <c r="B12" s="5" t="s">
        <v>80</v>
      </c>
      <c r="C12" s="5" t="s">
        <v>57</v>
      </c>
      <c r="D12" s="7"/>
      <c r="E12" s="5"/>
      <c r="F12" s="5"/>
      <c r="G12" s="5"/>
      <c r="H12" s="5"/>
      <c r="I12" s="5"/>
      <c r="J12" s="5"/>
      <c r="K12" s="5">
        <f t="shared" si="0"/>
        <v>0</v>
      </c>
      <c r="L12" s="5"/>
      <c r="M12" s="5" t="e">
        <f t="shared" si="1"/>
        <v>#DIV/0!</v>
      </c>
      <c r="N12" s="5"/>
      <c r="O12" s="5" t="e">
        <f t="shared" si="2"/>
        <v>#DIV/0!</v>
      </c>
    </row>
    <row r="13" spans="1:15" s="8" customFormat="1" ht="16.5" hidden="1" x14ac:dyDescent="0.3">
      <c r="A13" s="5" t="s">
        <v>4</v>
      </c>
      <c r="B13" s="5" t="s">
        <v>80</v>
      </c>
      <c r="C13" s="5" t="s">
        <v>57</v>
      </c>
      <c r="D13" s="7"/>
      <c r="E13" s="5"/>
      <c r="F13" s="5"/>
      <c r="G13" s="5"/>
      <c r="H13" s="5"/>
      <c r="I13" s="5"/>
      <c r="J13" s="5"/>
      <c r="K13" s="5">
        <f t="shared" si="0"/>
        <v>0</v>
      </c>
      <c r="L13" s="5"/>
      <c r="M13" s="5" t="e">
        <f t="shared" si="1"/>
        <v>#DIV/0!</v>
      </c>
      <c r="N13" s="5"/>
      <c r="O13" s="5" t="e">
        <f t="shared" si="2"/>
        <v>#DIV/0!</v>
      </c>
    </row>
    <row r="14" spans="1:15" s="8" customFormat="1" ht="16.5" hidden="1" x14ac:dyDescent="0.3">
      <c r="A14" s="5" t="s">
        <v>4</v>
      </c>
      <c r="B14" s="5" t="s">
        <v>80</v>
      </c>
      <c r="C14" s="5" t="s">
        <v>57</v>
      </c>
      <c r="D14" s="7"/>
      <c r="E14" s="5"/>
      <c r="F14" s="5"/>
      <c r="G14" s="5"/>
      <c r="H14" s="5"/>
      <c r="I14" s="5"/>
      <c r="J14" s="5"/>
      <c r="K14" s="5">
        <f t="shared" si="0"/>
        <v>0</v>
      </c>
      <c r="L14" s="5"/>
      <c r="M14" s="5" t="e">
        <f t="shared" si="1"/>
        <v>#DIV/0!</v>
      </c>
      <c r="N14" s="5"/>
      <c r="O14" s="5" t="e">
        <f t="shared" si="2"/>
        <v>#DIV/0!</v>
      </c>
    </row>
    <row r="15" spans="1:15" s="9" customFormat="1" ht="16.5" hidden="1" x14ac:dyDescent="0.3">
      <c r="A15" s="5" t="s">
        <v>4</v>
      </c>
      <c r="B15" s="5" t="s">
        <v>80</v>
      </c>
      <c r="C15" s="5" t="s">
        <v>57</v>
      </c>
      <c r="D15" s="2"/>
      <c r="E15" s="1"/>
      <c r="F15" s="1"/>
      <c r="G15" s="1"/>
      <c r="H15" s="1"/>
      <c r="I15" s="1"/>
      <c r="J15" s="1"/>
      <c r="K15" s="5">
        <f t="shared" si="0"/>
        <v>0</v>
      </c>
      <c r="L15" s="1"/>
      <c r="M15" s="5" t="e">
        <f t="shared" si="1"/>
        <v>#DIV/0!</v>
      </c>
      <c r="N15" s="1"/>
      <c r="O15" s="1" t="e">
        <f t="shared" si="2"/>
        <v>#DIV/0!</v>
      </c>
    </row>
    <row r="16" spans="1:15" s="8" customFormat="1" ht="16.5" hidden="1" x14ac:dyDescent="0.3">
      <c r="A16" s="5" t="s">
        <v>4</v>
      </c>
      <c r="B16" s="5" t="s">
        <v>80</v>
      </c>
      <c r="C16" s="5" t="s">
        <v>57</v>
      </c>
      <c r="D16" s="7"/>
      <c r="E16" s="5"/>
      <c r="F16" s="5"/>
      <c r="G16" s="5"/>
      <c r="H16" s="5"/>
      <c r="I16" s="5"/>
      <c r="J16" s="5"/>
      <c r="K16" s="5">
        <f t="shared" si="0"/>
        <v>0</v>
      </c>
      <c r="L16" s="5"/>
      <c r="M16" s="5" t="e">
        <f t="shared" si="1"/>
        <v>#DIV/0!</v>
      </c>
      <c r="N16" s="5"/>
      <c r="O16" s="5" t="e">
        <f t="shared" si="2"/>
        <v>#DIV/0!</v>
      </c>
    </row>
    <row r="17" spans="1:15" s="8" customFormat="1" ht="16.5" hidden="1" x14ac:dyDescent="0.3">
      <c r="A17" s="5" t="s">
        <v>4</v>
      </c>
      <c r="B17" s="5" t="s">
        <v>80</v>
      </c>
      <c r="C17" s="5" t="s">
        <v>57</v>
      </c>
      <c r="D17" s="7"/>
      <c r="E17" s="5"/>
      <c r="F17" s="5"/>
      <c r="G17" s="5"/>
      <c r="H17" s="5"/>
      <c r="I17" s="5"/>
      <c r="J17" s="5"/>
      <c r="K17" s="5">
        <f t="shared" si="0"/>
        <v>0</v>
      </c>
      <c r="L17" s="5"/>
      <c r="M17" s="5" t="e">
        <f t="shared" si="1"/>
        <v>#DIV/0!</v>
      </c>
      <c r="N17" s="5"/>
      <c r="O17" s="5" t="e">
        <f t="shared" si="2"/>
        <v>#DIV/0!</v>
      </c>
    </row>
    <row r="18" spans="1:15" s="9" customFormat="1" ht="16.5" hidden="1" x14ac:dyDescent="0.3">
      <c r="A18" s="5" t="s">
        <v>4</v>
      </c>
      <c r="B18" s="5" t="s">
        <v>80</v>
      </c>
      <c r="C18" s="5" t="s">
        <v>57</v>
      </c>
      <c r="D18" s="2"/>
      <c r="E18" s="1"/>
      <c r="F18" s="1"/>
      <c r="G18" s="1"/>
      <c r="H18" s="1"/>
      <c r="I18" s="1"/>
      <c r="J18" s="1"/>
      <c r="K18" s="5">
        <f t="shared" si="0"/>
        <v>0</v>
      </c>
      <c r="L18" s="1"/>
      <c r="M18" s="5" t="e">
        <f t="shared" si="1"/>
        <v>#DIV/0!</v>
      </c>
      <c r="N18" s="1"/>
      <c r="O18" s="1" t="e">
        <f t="shared" si="2"/>
        <v>#DIV/0!</v>
      </c>
    </row>
    <row r="19" spans="1:15" s="8" customFormat="1" ht="16.5" hidden="1" x14ac:dyDescent="0.3">
      <c r="A19" s="5" t="s">
        <v>4</v>
      </c>
      <c r="B19" s="5" t="s">
        <v>80</v>
      </c>
      <c r="C19" s="5" t="s">
        <v>57</v>
      </c>
      <c r="D19" s="7"/>
      <c r="E19" s="5"/>
      <c r="F19" s="5"/>
      <c r="G19" s="5"/>
      <c r="H19" s="5"/>
      <c r="I19" s="5"/>
      <c r="J19" s="5"/>
      <c r="K19" s="5">
        <f t="shared" si="0"/>
        <v>0</v>
      </c>
      <c r="L19" s="5"/>
      <c r="M19" s="5" t="e">
        <f t="shared" si="1"/>
        <v>#DIV/0!</v>
      </c>
      <c r="N19" s="5"/>
      <c r="O19" s="5" t="e">
        <f t="shared" si="2"/>
        <v>#DIV/0!</v>
      </c>
    </row>
    <row r="20" spans="1:15" s="8" customFormat="1" ht="16.5" hidden="1" x14ac:dyDescent="0.3">
      <c r="A20" s="5" t="s">
        <v>4</v>
      </c>
      <c r="B20" s="5" t="s">
        <v>80</v>
      </c>
      <c r="C20" s="5" t="s">
        <v>57</v>
      </c>
      <c r="D20" s="7"/>
      <c r="E20" s="5"/>
      <c r="F20" s="5"/>
      <c r="G20" s="5"/>
      <c r="H20" s="5"/>
      <c r="I20" s="5"/>
      <c r="J20" s="5"/>
      <c r="K20" s="5">
        <f t="shared" si="0"/>
        <v>0</v>
      </c>
      <c r="L20" s="5"/>
      <c r="M20" s="5" t="e">
        <f t="shared" si="1"/>
        <v>#DIV/0!</v>
      </c>
      <c r="N20" s="5"/>
      <c r="O20" s="5" t="e">
        <f t="shared" si="2"/>
        <v>#DIV/0!</v>
      </c>
    </row>
    <row r="21" spans="1:15" s="8" customFormat="1" ht="16.5" hidden="1" x14ac:dyDescent="0.3">
      <c r="A21" s="5" t="s">
        <v>4</v>
      </c>
      <c r="B21" s="5" t="s">
        <v>80</v>
      </c>
      <c r="C21" s="5" t="s">
        <v>57</v>
      </c>
      <c r="D21" s="7"/>
      <c r="E21" s="5"/>
      <c r="F21" s="5"/>
      <c r="G21" s="5"/>
      <c r="H21" s="5"/>
      <c r="I21" s="5"/>
      <c r="J21" s="5"/>
      <c r="K21" s="5">
        <f t="shared" si="0"/>
        <v>0</v>
      </c>
      <c r="L21" s="5"/>
      <c r="M21" s="5" t="e">
        <f t="shared" si="1"/>
        <v>#DIV/0!</v>
      </c>
      <c r="N21" s="5"/>
      <c r="O21" s="5" t="e">
        <f t="shared" si="2"/>
        <v>#DIV/0!</v>
      </c>
    </row>
    <row r="22" spans="1:15" s="8" customFormat="1" ht="16.5" hidden="1" x14ac:dyDescent="0.3">
      <c r="A22" s="5" t="s">
        <v>4</v>
      </c>
      <c r="B22" s="5" t="s">
        <v>80</v>
      </c>
      <c r="C22" s="5" t="s">
        <v>57</v>
      </c>
      <c r="D22" s="7"/>
      <c r="E22" s="5"/>
      <c r="F22" s="5"/>
      <c r="G22" s="5"/>
      <c r="H22" s="5"/>
      <c r="I22" s="5"/>
      <c r="J22" s="5"/>
      <c r="K22" s="5">
        <f t="shared" si="0"/>
        <v>0</v>
      </c>
      <c r="L22" s="5"/>
      <c r="M22" s="5" t="e">
        <f t="shared" si="1"/>
        <v>#DIV/0!</v>
      </c>
      <c r="N22" s="5"/>
      <c r="O22" s="5" t="e">
        <f t="shared" si="2"/>
        <v>#DIV/0!</v>
      </c>
    </row>
    <row r="23" spans="1:15" s="8" customFormat="1" ht="16.5" hidden="1" x14ac:dyDescent="0.3">
      <c r="A23" s="5" t="s">
        <v>4</v>
      </c>
      <c r="B23" s="5" t="s">
        <v>80</v>
      </c>
      <c r="C23" s="5" t="s">
        <v>57</v>
      </c>
      <c r="D23" s="7"/>
      <c r="E23" s="5"/>
      <c r="F23" s="5"/>
      <c r="G23" s="5"/>
      <c r="H23" s="5"/>
      <c r="I23" s="5"/>
      <c r="J23" s="5"/>
      <c r="K23" s="5">
        <f t="shared" si="0"/>
        <v>0</v>
      </c>
      <c r="L23" s="5"/>
      <c r="M23" s="5" t="e">
        <f t="shared" si="1"/>
        <v>#DIV/0!</v>
      </c>
      <c r="N23" s="5"/>
      <c r="O23" s="5" t="e">
        <f t="shared" si="2"/>
        <v>#DIV/0!</v>
      </c>
    </row>
    <row r="24" spans="1:15" s="8" customFormat="1" ht="16.5" hidden="1" x14ac:dyDescent="0.3">
      <c r="A24" s="5" t="s">
        <v>4</v>
      </c>
      <c r="B24" s="5" t="s">
        <v>80</v>
      </c>
      <c r="C24" s="5" t="s">
        <v>57</v>
      </c>
      <c r="D24" s="7"/>
      <c r="E24" s="5"/>
      <c r="F24" s="5"/>
      <c r="G24" s="5"/>
      <c r="H24" s="5"/>
      <c r="I24" s="5"/>
      <c r="J24" s="5"/>
      <c r="K24" s="5">
        <f t="shared" si="0"/>
        <v>0</v>
      </c>
      <c r="L24" s="5"/>
      <c r="M24" s="5" t="e">
        <f t="shared" si="1"/>
        <v>#DIV/0!</v>
      </c>
      <c r="N24" s="5"/>
      <c r="O24" s="5" t="e">
        <f t="shared" si="2"/>
        <v>#DIV/0!</v>
      </c>
    </row>
    <row r="25" spans="1:15" s="8" customFormat="1" ht="16.5" hidden="1" x14ac:dyDescent="0.3">
      <c r="A25" s="5" t="s">
        <v>4</v>
      </c>
      <c r="B25" s="5" t="s">
        <v>80</v>
      </c>
      <c r="C25" s="5" t="s">
        <v>57</v>
      </c>
      <c r="D25" s="7"/>
      <c r="E25" s="5"/>
      <c r="F25" s="5"/>
      <c r="G25" s="5"/>
      <c r="H25" s="5"/>
      <c r="I25" s="5"/>
      <c r="J25" s="5"/>
      <c r="K25" s="5">
        <f t="shared" si="0"/>
        <v>0</v>
      </c>
      <c r="L25" s="5"/>
      <c r="M25" s="5" t="e">
        <f t="shared" si="1"/>
        <v>#DIV/0!</v>
      </c>
      <c r="N25" s="5"/>
      <c r="O25" s="5" t="e">
        <f t="shared" si="2"/>
        <v>#DIV/0!</v>
      </c>
    </row>
    <row r="26" spans="1:15" s="8" customFormat="1" ht="16.5" hidden="1" x14ac:dyDescent="0.3">
      <c r="A26" s="5" t="s">
        <v>4</v>
      </c>
      <c r="B26" s="5" t="s">
        <v>80</v>
      </c>
      <c r="C26" s="5" t="s">
        <v>57</v>
      </c>
      <c r="D26" s="7"/>
      <c r="E26" s="5"/>
      <c r="F26" s="5"/>
      <c r="G26" s="5"/>
      <c r="H26" s="5"/>
      <c r="I26" s="5"/>
      <c r="J26" s="5"/>
      <c r="K26" s="5">
        <f t="shared" si="0"/>
        <v>0</v>
      </c>
      <c r="L26" s="5"/>
      <c r="M26" s="5" t="e">
        <f t="shared" si="1"/>
        <v>#DIV/0!</v>
      </c>
      <c r="N26" s="5"/>
      <c r="O26" s="5" t="e">
        <f t="shared" si="2"/>
        <v>#DIV/0!</v>
      </c>
    </row>
    <row r="27" spans="1:15" s="8" customFormat="1" ht="16.5" hidden="1" x14ac:dyDescent="0.3">
      <c r="A27" s="5" t="s">
        <v>4</v>
      </c>
      <c r="B27" s="5" t="s">
        <v>80</v>
      </c>
      <c r="C27" s="5" t="s">
        <v>57</v>
      </c>
      <c r="D27" s="7"/>
      <c r="E27" s="5"/>
      <c r="F27" s="5"/>
      <c r="G27" s="5"/>
      <c r="H27" s="5"/>
      <c r="I27" s="5"/>
      <c r="J27" s="5"/>
      <c r="K27" s="5">
        <f t="shared" si="0"/>
        <v>0</v>
      </c>
      <c r="L27" s="5"/>
      <c r="M27" s="5" t="e">
        <f t="shared" si="1"/>
        <v>#DIV/0!</v>
      </c>
      <c r="N27" s="5"/>
      <c r="O27" s="5" t="e">
        <f t="shared" si="2"/>
        <v>#DIV/0!</v>
      </c>
    </row>
    <row r="28" spans="1:15" s="8" customFormat="1" ht="16.5" hidden="1" x14ac:dyDescent="0.3">
      <c r="A28" s="5" t="s">
        <v>4</v>
      </c>
      <c r="B28" s="5" t="s">
        <v>80</v>
      </c>
      <c r="C28" s="5" t="s">
        <v>57</v>
      </c>
      <c r="D28" s="7"/>
      <c r="E28" s="5"/>
      <c r="F28" s="5"/>
      <c r="G28" s="5"/>
      <c r="H28" s="5"/>
      <c r="I28" s="5"/>
      <c r="J28" s="5"/>
      <c r="K28" s="5">
        <f t="shared" si="0"/>
        <v>0</v>
      </c>
      <c r="L28" s="5"/>
      <c r="M28" s="5" t="e">
        <f t="shared" si="1"/>
        <v>#DIV/0!</v>
      </c>
      <c r="N28" s="5"/>
      <c r="O28" s="5" t="e">
        <f t="shared" si="2"/>
        <v>#DIV/0!</v>
      </c>
    </row>
    <row r="29" spans="1:15" s="8" customFormat="1" ht="16.5" hidden="1" x14ac:dyDescent="0.3">
      <c r="A29" s="5" t="s">
        <v>4</v>
      </c>
      <c r="B29" s="5" t="s">
        <v>80</v>
      </c>
      <c r="C29" s="5" t="s">
        <v>57</v>
      </c>
      <c r="D29" s="7"/>
      <c r="E29" s="5"/>
      <c r="F29" s="5"/>
      <c r="G29" s="5"/>
      <c r="H29" s="5"/>
      <c r="I29" s="5"/>
      <c r="J29" s="5"/>
      <c r="K29" s="5">
        <f t="shared" si="0"/>
        <v>0</v>
      </c>
      <c r="L29" s="5"/>
      <c r="M29" s="5" t="e">
        <f t="shared" si="1"/>
        <v>#DIV/0!</v>
      </c>
      <c r="N29" s="5"/>
      <c r="O29" s="5" t="e">
        <f t="shared" si="2"/>
        <v>#DIV/0!</v>
      </c>
    </row>
    <row r="30" spans="1:15" s="8" customFormat="1" ht="16.5" hidden="1" x14ac:dyDescent="0.3">
      <c r="A30" s="5" t="s">
        <v>4</v>
      </c>
      <c r="B30" s="5" t="s">
        <v>80</v>
      </c>
      <c r="C30" s="5" t="s">
        <v>57</v>
      </c>
      <c r="D30" s="7"/>
      <c r="E30" s="5"/>
      <c r="F30" s="5"/>
      <c r="G30" s="5"/>
      <c r="H30" s="5"/>
      <c r="I30" s="5"/>
      <c r="J30" s="5"/>
      <c r="K30" s="5">
        <f t="shared" si="0"/>
        <v>0</v>
      </c>
      <c r="L30" s="5"/>
      <c r="M30" s="5" t="e">
        <f t="shared" si="1"/>
        <v>#DIV/0!</v>
      </c>
      <c r="N30" s="5"/>
      <c r="O30" s="5" t="e">
        <f t="shared" si="2"/>
        <v>#DIV/0!</v>
      </c>
    </row>
    <row r="31" spans="1:15" s="8" customFormat="1" ht="16.5" hidden="1" x14ac:dyDescent="0.3">
      <c r="A31" s="5" t="s">
        <v>4</v>
      </c>
      <c r="B31" s="5" t="s">
        <v>80</v>
      </c>
      <c r="C31" s="5" t="s">
        <v>57</v>
      </c>
      <c r="D31" s="7"/>
      <c r="E31" s="5"/>
      <c r="F31" s="5"/>
      <c r="G31" s="5"/>
      <c r="H31" s="5"/>
      <c r="I31" s="5"/>
      <c r="J31" s="5"/>
      <c r="K31" s="5">
        <f t="shared" si="0"/>
        <v>0</v>
      </c>
      <c r="L31" s="5"/>
      <c r="M31" s="5" t="e">
        <f t="shared" si="1"/>
        <v>#DIV/0!</v>
      </c>
      <c r="N31" s="5"/>
      <c r="O31" s="5" t="e">
        <f t="shared" si="2"/>
        <v>#DIV/0!</v>
      </c>
    </row>
    <row r="32" spans="1:15" s="8" customFormat="1" ht="16.5" hidden="1" x14ac:dyDescent="0.3">
      <c r="A32" s="5" t="s">
        <v>4</v>
      </c>
      <c r="B32" s="5" t="s">
        <v>80</v>
      </c>
      <c r="C32" s="5" t="s">
        <v>57</v>
      </c>
      <c r="D32" s="7"/>
      <c r="E32" s="5"/>
      <c r="F32" s="5"/>
      <c r="G32" s="5"/>
      <c r="H32" s="5"/>
      <c r="I32" s="5"/>
      <c r="J32" s="5"/>
      <c r="K32" s="5">
        <f t="shared" si="0"/>
        <v>0</v>
      </c>
      <c r="L32" s="5"/>
      <c r="M32" s="5" t="e">
        <f t="shared" si="1"/>
        <v>#DIV/0!</v>
      </c>
      <c r="N32" s="5"/>
      <c r="O32" s="5" t="e">
        <f t="shared" si="2"/>
        <v>#DIV/0!</v>
      </c>
    </row>
    <row r="36" spans="11:15" s="12" customFormat="1" x14ac:dyDescent="0.25">
      <c r="K36" s="12">
        <f>SUM(K2:K35)</f>
        <v>548</v>
      </c>
      <c r="L36" s="12">
        <f>SUM(L2:L35)</f>
        <v>3</v>
      </c>
      <c r="M36" s="1">
        <f t="shared" ref="M36" si="3">SUM(K36/L36)</f>
        <v>182.66666666666666</v>
      </c>
      <c r="N36" s="12">
        <f>SUM(N2:N35)</f>
        <v>9</v>
      </c>
      <c r="O36" s="1">
        <f t="shared" ref="O36" si="4">SUM(M36+N36)</f>
        <v>191.66666666666666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O78"/>
  <sheetViews>
    <sheetView workbookViewId="0">
      <selection activeCell="A44" sqref="A44:O44"/>
    </sheetView>
  </sheetViews>
  <sheetFormatPr defaultRowHeight="15" x14ac:dyDescent="0.25"/>
  <cols>
    <col min="1" max="1" width="11.140625" bestFit="1" customWidth="1"/>
    <col min="2" max="2" width="19.28515625" bestFit="1" customWidth="1"/>
    <col min="3" max="3" width="16.42578125" bestFit="1" customWidth="1"/>
    <col min="4" max="4" width="20.5703125" bestFit="1" customWidth="1"/>
    <col min="11" max="11" width="13.28515625" bestFit="1" customWidth="1"/>
    <col min="12" max="12" width="12.28515625" bestFit="1" customWidth="1"/>
    <col min="13" max="13" width="9" bestFit="1" customWidth="1"/>
    <col min="14" max="14" width="7.140625" bestFit="1" customWidth="1"/>
    <col min="15" max="15" width="13.7109375" bestFit="1" customWidth="1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s="8" customFormat="1" ht="16.5" x14ac:dyDescent="0.3">
      <c r="A2" s="5" t="s">
        <v>4</v>
      </c>
      <c r="B2" s="5" t="s">
        <v>66</v>
      </c>
      <c r="C2" s="5" t="s">
        <v>57</v>
      </c>
      <c r="D2" s="7">
        <v>42098</v>
      </c>
      <c r="E2" s="5">
        <v>176</v>
      </c>
      <c r="F2" s="5">
        <v>173</v>
      </c>
      <c r="G2" s="5">
        <v>180</v>
      </c>
      <c r="H2" s="5">
        <v>0</v>
      </c>
      <c r="I2" s="5">
        <v>0</v>
      </c>
      <c r="J2" s="5">
        <v>0</v>
      </c>
      <c r="K2" s="5">
        <f t="shared" ref="K2:K32" si="0">SUM(E2:J2)</f>
        <v>529</v>
      </c>
      <c r="L2" s="5">
        <v>3</v>
      </c>
      <c r="M2" s="5">
        <f t="shared" ref="M2:M32" si="1">SUM(K2/L2)</f>
        <v>176.33333333333334</v>
      </c>
      <c r="N2" s="5">
        <v>6</v>
      </c>
      <c r="O2" s="5">
        <f t="shared" ref="O2:O32" si="2">SUM(M2+N2)</f>
        <v>182.33333333333334</v>
      </c>
    </row>
    <row r="3" spans="1:15" s="8" customFormat="1" ht="16.5" x14ac:dyDescent="0.3">
      <c r="A3" s="5" t="s">
        <v>4</v>
      </c>
      <c r="B3" s="5" t="s">
        <v>56</v>
      </c>
      <c r="C3" s="5" t="s">
        <v>57</v>
      </c>
      <c r="D3" s="7">
        <v>42126</v>
      </c>
      <c r="E3" s="5">
        <v>185</v>
      </c>
      <c r="F3" s="5">
        <v>185</v>
      </c>
      <c r="G3" s="5">
        <v>189</v>
      </c>
      <c r="H3" s="5">
        <v>0</v>
      </c>
      <c r="I3" s="5">
        <v>0</v>
      </c>
      <c r="J3" s="5">
        <v>0</v>
      </c>
      <c r="K3" s="5">
        <f t="shared" si="0"/>
        <v>559</v>
      </c>
      <c r="L3" s="5">
        <v>3</v>
      </c>
      <c r="M3" s="5">
        <f t="shared" si="1"/>
        <v>186.33333333333334</v>
      </c>
      <c r="N3" s="5">
        <v>18</v>
      </c>
      <c r="O3" s="5">
        <f t="shared" si="2"/>
        <v>204.33333333333334</v>
      </c>
    </row>
    <row r="4" spans="1:15" s="8" customFormat="1" ht="16.5" x14ac:dyDescent="0.3">
      <c r="A4" s="5" t="s">
        <v>4</v>
      </c>
      <c r="B4" s="5" t="s">
        <v>56</v>
      </c>
      <c r="C4" s="5" t="s">
        <v>57</v>
      </c>
      <c r="D4" s="7">
        <v>42154</v>
      </c>
      <c r="E4" s="5">
        <v>171</v>
      </c>
      <c r="F4" s="5"/>
      <c r="G4" s="5"/>
      <c r="H4" s="5"/>
      <c r="I4" s="5"/>
      <c r="J4" s="5"/>
      <c r="K4" s="5">
        <f t="shared" si="0"/>
        <v>171</v>
      </c>
      <c r="L4" s="5">
        <v>1</v>
      </c>
      <c r="M4" s="5">
        <f t="shared" si="1"/>
        <v>171</v>
      </c>
      <c r="N4" s="5">
        <v>4</v>
      </c>
      <c r="O4" s="5">
        <f t="shared" si="2"/>
        <v>175</v>
      </c>
    </row>
    <row r="5" spans="1:15" s="8" customFormat="1" ht="16.5" x14ac:dyDescent="0.3">
      <c r="A5" s="5" t="s">
        <v>4</v>
      </c>
      <c r="B5" s="5" t="s">
        <v>56</v>
      </c>
      <c r="C5" s="5" t="s">
        <v>57</v>
      </c>
      <c r="D5" s="7">
        <v>42182</v>
      </c>
      <c r="E5" s="5">
        <v>186</v>
      </c>
      <c r="F5" s="5">
        <v>191</v>
      </c>
      <c r="G5" s="5">
        <v>192</v>
      </c>
      <c r="H5" s="5">
        <v>187</v>
      </c>
      <c r="I5" s="5">
        <v>0</v>
      </c>
      <c r="J5" s="5">
        <v>0</v>
      </c>
      <c r="K5" s="5">
        <f t="shared" si="0"/>
        <v>756</v>
      </c>
      <c r="L5" s="5">
        <v>4</v>
      </c>
      <c r="M5" s="5">
        <f t="shared" si="1"/>
        <v>189</v>
      </c>
      <c r="N5" s="5">
        <v>28</v>
      </c>
      <c r="O5" s="5">
        <f t="shared" si="2"/>
        <v>217</v>
      </c>
    </row>
    <row r="6" spans="1:15" s="8" customFormat="1" ht="16.5" hidden="1" x14ac:dyDescent="0.3">
      <c r="A6" s="5" t="s">
        <v>4</v>
      </c>
      <c r="B6" s="5" t="s">
        <v>56</v>
      </c>
      <c r="C6" s="5" t="s">
        <v>57</v>
      </c>
      <c r="D6" s="7"/>
      <c r="E6" s="5"/>
      <c r="F6" s="5"/>
      <c r="G6" s="5"/>
      <c r="H6" s="5"/>
      <c r="I6" s="5"/>
      <c r="J6" s="5"/>
      <c r="K6" s="5">
        <f t="shared" si="0"/>
        <v>0</v>
      </c>
      <c r="L6" s="5"/>
      <c r="M6" s="5" t="e">
        <f t="shared" si="1"/>
        <v>#DIV/0!</v>
      </c>
      <c r="N6" s="5"/>
      <c r="O6" s="5" t="e">
        <f t="shared" si="2"/>
        <v>#DIV/0!</v>
      </c>
    </row>
    <row r="7" spans="1:15" s="8" customFormat="1" ht="16.5" hidden="1" x14ac:dyDescent="0.3">
      <c r="A7" s="5" t="s">
        <v>4</v>
      </c>
      <c r="B7" s="5" t="s">
        <v>56</v>
      </c>
      <c r="C7" s="5" t="s">
        <v>57</v>
      </c>
      <c r="D7" s="7"/>
      <c r="E7" s="5"/>
      <c r="F7" s="5"/>
      <c r="G7" s="5"/>
      <c r="H7" s="5"/>
      <c r="I7" s="5"/>
      <c r="J7" s="5"/>
      <c r="K7" s="5">
        <f t="shared" si="0"/>
        <v>0</v>
      </c>
      <c r="L7" s="5"/>
      <c r="M7" s="5" t="e">
        <f t="shared" si="1"/>
        <v>#DIV/0!</v>
      </c>
      <c r="N7" s="5"/>
      <c r="O7" s="5" t="e">
        <f t="shared" si="2"/>
        <v>#DIV/0!</v>
      </c>
    </row>
    <row r="8" spans="1:15" s="8" customFormat="1" ht="16.5" hidden="1" x14ac:dyDescent="0.3">
      <c r="A8" s="5" t="s">
        <v>4</v>
      </c>
      <c r="B8" s="5" t="s">
        <v>56</v>
      </c>
      <c r="C8" s="5" t="s">
        <v>57</v>
      </c>
      <c r="D8" s="7"/>
      <c r="E8" s="5"/>
      <c r="F8" s="5"/>
      <c r="G8" s="5"/>
      <c r="H8" s="5"/>
      <c r="I8" s="5"/>
      <c r="J8" s="5"/>
      <c r="K8" s="5">
        <f t="shared" si="0"/>
        <v>0</v>
      </c>
      <c r="L8" s="5"/>
      <c r="M8" s="5" t="e">
        <f t="shared" si="1"/>
        <v>#DIV/0!</v>
      </c>
      <c r="N8" s="5"/>
      <c r="O8" s="5" t="e">
        <f t="shared" si="2"/>
        <v>#DIV/0!</v>
      </c>
    </row>
    <row r="9" spans="1:15" s="8" customFormat="1" ht="16.5" hidden="1" x14ac:dyDescent="0.3">
      <c r="A9" s="5" t="s">
        <v>4</v>
      </c>
      <c r="B9" s="5" t="s">
        <v>56</v>
      </c>
      <c r="C9" s="5" t="s">
        <v>57</v>
      </c>
      <c r="D9" s="7"/>
      <c r="E9" s="5"/>
      <c r="F9" s="5"/>
      <c r="G9" s="5"/>
      <c r="H9" s="5"/>
      <c r="I9" s="5"/>
      <c r="J9" s="5"/>
      <c r="K9" s="5">
        <f t="shared" si="0"/>
        <v>0</v>
      </c>
      <c r="L9" s="5"/>
      <c r="M9" s="5" t="e">
        <f t="shared" si="1"/>
        <v>#DIV/0!</v>
      </c>
      <c r="N9" s="5"/>
      <c r="O9" s="5" t="e">
        <f t="shared" si="2"/>
        <v>#DIV/0!</v>
      </c>
    </row>
    <row r="10" spans="1:15" s="8" customFormat="1" ht="16.5" hidden="1" x14ac:dyDescent="0.3">
      <c r="A10" s="5" t="s">
        <v>4</v>
      </c>
      <c r="B10" s="5" t="s">
        <v>56</v>
      </c>
      <c r="C10" s="5" t="s">
        <v>57</v>
      </c>
      <c r="D10" s="7"/>
      <c r="E10" s="5"/>
      <c r="F10" s="5"/>
      <c r="G10" s="5"/>
      <c r="H10" s="5"/>
      <c r="I10" s="5"/>
      <c r="J10" s="5"/>
      <c r="K10" s="5">
        <f t="shared" si="0"/>
        <v>0</v>
      </c>
      <c r="L10" s="5"/>
      <c r="M10" s="5" t="e">
        <f t="shared" si="1"/>
        <v>#DIV/0!</v>
      </c>
      <c r="N10" s="5"/>
      <c r="O10" s="5" t="e">
        <f t="shared" si="2"/>
        <v>#DIV/0!</v>
      </c>
    </row>
    <row r="11" spans="1:15" s="8" customFormat="1" ht="16.5" hidden="1" x14ac:dyDescent="0.3">
      <c r="A11" s="5" t="s">
        <v>4</v>
      </c>
      <c r="B11" s="5" t="s">
        <v>56</v>
      </c>
      <c r="C11" s="5" t="s">
        <v>57</v>
      </c>
      <c r="D11" s="7"/>
      <c r="E11" s="5"/>
      <c r="F11" s="5"/>
      <c r="G11" s="5"/>
      <c r="H11" s="5"/>
      <c r="I11" s="5"/>
      <c r="J11" s="5"/>
      <c r="K11" s="5">
        <f t="shared" si="0"/>
        <v>0</v>
      </c>
      <c r="L11" s="5"/>
      <c r="M11" s="5" t="e">
        <f t="shared" si="1"/>
        <v>#DIV/0!</v>
      </c>
      <c r="N11" s="5"/>
      <c r="O11" s="5" t="e">
        <f t="shared" si="2"/>
        <v>#DIV/0!</v>
      </c>
    </row>
    <row r="12" spans="1:15" s="8" customFormat="1" ht="16.5" hidden="1" x14ac:dyDescent="0.3">
      <c r="A12" s="5" t="s">
        <v>4</v>
      </c>
      <c r="B12" s="5" t="s">
        <v>56</v>
      </c>
      <c r="C12" s="5" t="s">
        <v>57</v>
      </c>
      <c r="D12" s="7"/>
      <c r="E12" s="5"/>
      <c r="F12" s="5"/>
      <c r="G12" s="5"/>
      <c r="H12" s="5"/>
      <c r="I12" s="5"/>
      <c r="J12" s="5"/>
      <c r="K12" s="5">
        <f t="shared" si="0"/>
        <v>0</v>
      </c>
      <c r="L12" s="5"/>
      <c r="M12" s="5" t="e">
        <f t="shared" si="1"/>
        <v>#DIV/0!</v>
      </c>
      <c r="N12" s="5"/>
      <c r="O12" s="5" t="e">
        <f t="shared" si="2"/>
        <v>#DIV/0!</v>
      </c>
    </row>
    <row r="13" spans="1:15" s="8" customFormat="1" ht="16.5" hidden="1" x14ac:dyDescent="0.3">
      <c r="A13" s="5" t="s">
        <v>4</v>
      </c>
      <c r="B13" s="5" t="s">
        <v>56</v>
      </c>
      <c r="C13" s="5" t="s">
        <v>57</v>
      </c>
      <c r="D13" s="7"/>
      <c r="E13" s="5"/>
      <c r="F13" s="5"/>
      <c r="G13" s="5"/>
      <c r="H13" s="5"/>
      <c r="I13" s="5"/>
      <c r="J13" s="5"/>
      <c r="K13" s="5">
        <f t="shared" si="0"/>
        <v>0</v>
      </c>
      <c r="L13" s="5"/>
      <c r="M13" s="5" t="e">
        <f t="shared" si="1"/>
        <v>#DIV/0!</v>
      </c>
      <c r="N13" s="5"/>
      <c r="O13" s="5" t="e">
        <f t="shared" si="2"/>
        <v>#DIV/0!</v>
      </c>
    </row>
    <row r="14" spans="1:15" s="8" customFormat="1" ht="16.5" hidden="1" x14ac:dyDescent="0.3">
      <c r="A14" s="5" t="s">
        <v>4</v>
      </c>
      <c r="B14" s="5" t="s">
        <v>56</v>
      </c>
      <c r="C14" s="5" t="s">
        <v>57</v>
      </c>
      <c r="D14" s="7"/>
      <c r="E14" s="5"/>
      <c r="F14" s="5"/>
      <c r="G14" s="5"/>
      <c r="H14" s="5"/>
      <c r="I14" s="5"/>
      <c r="J14" s="5"/>
      <c r="K14" s="5">
        <f t="shared" si="0"/>
        <v>0</v>
      </c>
      <c r="L14" s="5"/>
      <c r="M14" s="5" t="e">
        <f t="shared" si="1"/>
        <v>#DIV/0!</v>
      </c>
      <c r="N14" s="5"/>
      <c r="O14" s="5" t="e">
        <f t="shared" si="2"/>
        <v>#DIV/0!</v>
      </c>
    </row>
    <row r="15" spans="1:15" s="9" customFormat="1" ht="16.5" hidden="1" x14ac:dyDescent="0.3">
      <c r="A15" s="5" t="s">
        <v>4</v>
      </c>
      <c r="B15" s="5" t="s">
        <v>56</v>
      </c>
      <c r="C15" s="5" t="s">
        <v>57</v>
      </c>
      <c r="D15" s="2"/>
      <c r="E15" s="1"/>
      <c r="F15" s="1"/>
      <c r="G15" s="1"/>
      <c r="H15" s="1"/>
      <c r="I15" s="1"/>
      <c r="J15" s="1"/>
      <c r="K15" s="5">
        <f t="shared" si="0"/>
        <v>0</v>
      </c>
      <c r="L15" s="1"/>
      <c r="M15" s="5" t="e">
        <f t="shared" si="1"/>
        <v>#DIV/0!</v>
      </c>
      <c r="N15" s="1"/>
      <c r="O15" s="1" t="e">
        <f t="shared" si="2"/>
        <v>#DIV/0!</v>
      </c>
    </row>
    <row r="16" spans="1:15" s="8" customFormat="1" ht="16.5" hidden="1" x14ac:dyDescent="0.3">
      <c r="A16" s="5" t="s">
        <v>4</v>
      </c>
      <c r="B16" s="5" t="s">
        <v>56</v>
      </c>
      <c r="C16" s="5" t="s">
        <v>57</v>
      </c>
      <c r="D16" s="7"/>
      <c r="E16" s="5"/>
      <c r="F16" s="5"/>
      <c r="G16" s="5"/>
      <c r="H16" s="5"/>
      <c r="I16" s="5"/>
      <c r="J16" s="5"/>
      <c r="K16" s="5">
        <f t="shared" si="0"/>
        <v>0</v>
      </c>
      <c r="L16" s="5"/>
      <c r="M16" s="5" t="e">
        <f t="shared" si="1"/>
        <v>#DIV/0!</v>
      </c>
      <c r="N16" s="5"/>
      <c r="O16" s="5" t="e">
        <f t="shared" si="2"/>
        <v>#DIV/0!</v>
      </c>
    </row>
    <row r="17" spans="1:15" s="8" customFormat="1" ht="16.5" hidden="1" x14ac:dyDescent="0.3">
      <c r="A17" s="5" t="s">
        <v>4</v>
      </c>
      <c r="B17" s="5" t="s">
        <v>56</v>
      </c>
      <c r="C17" s="5" t="s">
        <v>57</v>
      </c>
      <c r="D17" s="7"/>
      <c r="E17" s="5"/>
      <c r="F17" s="5"/>
      <c r="G17" s="5"/>
      <c r="H17" s="5"/>
      <c r="I17" s="5"/>
      <c r="J17" s="5"/>
      <c r="K17" s="5">
        <f t="shared" si="0"/>
        <v>0</v>
      </c>
      <c r="L17" s="5"/>
      <c r="M17" s="5" t="e">
        <f t="shared" si="1"/>
        <v>#DIV/0!</v>
      </c>
      <c r="N17" s="5"/>
      <c r="O17" s="5" t="e">
        <f t="shared" si="2"/>
        <v>#DIV/0!</v>
      </c>
    </row>
    <row r="18" spans="1:15" s="9" customFormat="1" ht="16.5" hidden="1" x14ac:dyDescent="0.3">
      <c r="A18" s="5" t="s">
        <v>4</v>
      </c>
      <c r="B18" s="5" t="s">
        <v>56</v>
      </c>
      <c r="C18" s="5" t="s">
        <v>57</v>
      </c>
      <c r="D18" s="2"/>
      <c r="E18" s="1"/>
      <c r="F18" s="1"/>
      <c r="G18" s="1"/>
      <c r="H18" s="1"/>
      <c r="I18" s="1"/>
      <c r="J18" s="1"/>
      <c r="K18" s="5">
        <f t="shared" si="0"/>
        <v>0</v>
      </c>
      <c r="L18" s="1"/>
      <c r="M18" s="5" t="e">
        <f t="shared" si="1"/>
        <v>#DIV/0!</v>
      </c>
      <c r="N18" s="1"/>
      <c r="O18" s="1" t="e">
        <f t="shared" si="2"/>
        <v>#DIV/0!</v>
      </c>
    </row>
    <row r="19" spans="1:15" s="8" customFormat="1" ht="16.5" hidden="1" x14ac:dyDescent="0.3">
      <c r="A19" s="5" t="s">
        <v>4</v>
      </c>
      <c r="B19" s="5" t="s">
        <v>56</v>
      </c>
      <c r="C19" s="5" t="s">
        <v>57</v>
      </c>
      <c r="D19" s="7"/>
      <c r="E19" s="5"/>
      <c r="F19" s="5"/>
      <c r="G19" s="5"/>
      <c r="H19" s="5"/>
      <c r="I19" s="5"/>
      <c r="J19" s="5"/>
      <c r="K19" s="5">
        <f t="shared" si="0"/>
        <v>0</v>
      </c>
      <c r="L19" s="5"/>
      <c r="M19" s="5" t="e">
        <f t="shared" si="1"/>
        <v>#DIV/0!</v>
      </c>
      <c r="N19" s="5"/>
      <c r="O19" s="5" t="e">
        <f t="shared" si="2"/>
        <v>#DIV/0!</v>
      </c>
    </row>
    <row r="20" spans="1:15" s="8" customFormat="1" ht="16.5" hidden="1" x14ac:dyDescent="0.3">
      <c r="A20" s="5" t="s">
        <v>4</v>
      </c>
      <c r="B20" s="5" t="s">
        <v>56</v>
      </c>
      <c r="C20" s="5" t="s">
        <v>57</v>
      </c>
      <c r="D20" s="7"/>
      <c r="E20" s="5"/>
      <c r="F20" s="5"/>
      <c r="G20" s="5"/>
      <c r="H20" s="5"/>
      <c r="I20" s="5"/>
      <c r="J20" s="5"/>
      <c r="K20" s="5">
        <f t="shared" si="0"/>
        <v>0</v>
      </c>
      <c r="L20" s="5"/>
      <c r="M20" s="5" t="e">
        <f t="shared" si="1"/>
        <v>#DIV/0!</v>
      </c>
      <c r="N20" s="5"/>
      <c r="O20" s="5" t="e">
        <f t="shared" si="2"/>
        <v>#DIV/0!</v>
      </c>
    </row>
    <row r="21" spans="1:15" s="8" customFormat="1" ht="16.5" hidden="1" x14ac:dyDescent="0.3">
      <c r="A21" s="5" t="s">
        <v>4</v>
      </c>
      <c r="B21" s="5" t="s">
        <v>56</v>
      </c>
      <c r="C21" s="5" t="s">
        <v>57</v>
      </c>
      <c r="D21" s="7"/>
      <c r="E21" s="5"/>
      <c r="F21" s="5"/>
      <c r="G21" s="5"/>
      <c r="H21" s="5"/>
      <c r="I21" s="5"/>
      <c r="J21" s="5"/>
      <c r="K21" s="5">
        <f t="shared" si="0"/>
        <v>0</v>
      </c>
      <c r="L21" s="5"/>
      <c r="M21" s="5" t="e">
        <f t="shared" si="1"/>
        <v>#DIV/0!</v>
      </c>
      <c r="N21" s="5"/>
      <c r="O21" s="5" t="e">
        <f t="shared" si="2"/>
        <v>#DIV/0!</v>
      </c>
    </row>
    <row r="22" spans="1:15" s="8" customFormat="1" ht="16.5" hidden="1" x14ac:dyDescent="0.3">
      <c r="A22" s="5" t="s">
        <v>4</v>
      </c>
      <c r="B22" s="5" t="s">
        <v>56</v>
      </c>
      <c r="C22" s="5" t="s">
        <v>57</v>
      </c>
      <c r="D22" s="7"/>
      <c r="E22" s="5"/>
      <c r="F22" s="5"/>
      <c r="G22" s="5"/>
      <c r="H22" s="5"/>
      <c r="I22" s="5"/>
      <c r="J22" s="5"/>
      <c r="K22" s="5">
        <f t="shared" si="0"/>
        <v>0</v>
      </c>
      <c r="L22" s="5"/>
      <c r="M22" s="5" t="e">
        <f t="shared" si="1"/>
        <v>#DIV/0!</v>
      </c>
      <c r="N22" s="5"/>
      <c r="O22" s="5" t="e">
        <f t="shared" si="2"/>
        <v>#DIV/0!</v>
      </c>
    </row>
    <row r="23" spans="1:15" s="8" customFormat="1" ht="16.5" hidden="1" x14ac:dyDescent="0.3">
      <c r="A23" s="5" t="s">
        <v>4</v>
      </c>
      <c r="B23" s="5" t="s">
        <v>56</v>
      </c>
      <c r="C23" s="5" t="s">
        <v>57</v>
      </c>
      <c r="D23" s="7"/>
      <c r="E23" s="5"/>
      <c r="F23" s="5"/>
      <c r="G23" s="5"/>
      <c r="H23" s="5"/>
      <c r="I23" s="5"/>
      <c r="J23" s="5"/>
      <c r="K23" s="5">
        <f t="shared" si="0"/>
        <v>0</v>
      </c>
      <c r="L23" s="5"/>
      <c r="M23" s="5" t="e">
        <f t="shared" si="1"/>
        <v>#DIV/0!</v>
      </c>
      <c r="N23" s="5"/>
      <c r="O23" s="5" t="e">
        <f t="shared" si="2"/>
        <v>#DIV/0!</v>
      </c>
    </row>
    <row r="24" spans="1:15" s="8" customFormat="1" ht="16.5" hidden="1" x14ac:dyDescent="0.3">
      <c r="A24" s="5" t="s">
        <v>4</v>
      </c>
      <c r="B24" s="5" t="s">
        <v>56</v>
      </c>
      <c r="C24" s="5" t="s">
        <v>57</v>
      </c>
      <c r="D24" s="7"/>
      <c r="E24" s="5"/>
      <c r="F24" s="5"/>
      <c r="G24" s="5"/>
      <c r="H24" s="5"/>
      <c r="I24" s="5"/>
      <c r="J24" s="5"/>
      <c r="K24" s="5">
        <f t="shared" si="0"/>
        <v>0</v>
      </c>
      <c r="L24" s="5"/>
      <c r="M24" s="5" t="e">
        <f t="shared" si="1"/>
        <v>#DIV/0!</v>
      </c>
      <c r="N24" s="5"/>
      <c r="O24" s="5" t="e">
        <f t="shared" si="2"/>
        <v>#DIV/0!</v>
      </c>
    </row>
    <row r="25" spans="1:15" s="8" customFormat="1" ht="16.5" hidden="1" x14ac:dyDescent="0.3">
      <c r="A25" s="5" t="s">
        <v>4</v>
      </c>
      <c r="B25" s="5" t="s">
        <v>56</v>
      </c>
      <c r="C25" s="5" t="s">
        <v>57</v>
      </c>
      <c r="D25" s="7"/>
      <c r="E25" s="5"/>
      <c r="F25" s="5"/>
      <c r="G25" s="5"/>
      <c r="H25" s="5"/>
      <c r="I25" s="5"/>
      <c r="J25" s="5"/>
      <c r="K25" s="5">
        <f t="shared" si="0"/>
        <v>0</v>
      </c>
      <c r="L25" s="5"/>
      <c r="M25" s="5" t="e">
        <f t="shared" si="1"/>
        <v>#DIV/0!</v>
      </c>
      <c r="N25" s="5"/>
      <c r="O25" s="5" t="e">
        <f t="shared" si="2"/>
        <v>#DIV/0!</v>
      </c>
    </row>
    <row r="26" spans="1:15" s="8" customFormat="1" ht="16.5" hidden="1" x14ac:dyDescent="0.3">
      <c r="A26" s="5" t="s">
        <v>4</v>
      </c>
      <c r="B26" s="5" t="s">
        <v>56</v>
      </c>
      <c r="C26" s="5" t="s">
        <v>57</v>
      </c>
      <c r="D26" s="7"/>
      <c r="E26" s="5"/>
      <c r="F26" s="5"/>
      <c r="G26" s="5"/>
      <c r="H26" s="5"/>
      <c r="I26" s="5"/>
      <c r="J26" s="5"/>
      <c r="K26" s="5">
        <f t="shared" si="0"/>
        <v>0</v>
      </c>
      <c r="L26" s="5"/>
      <c r="M26" s="5" t="e">
        <f t="shared" si="1"/>
        <v>#DIV/0!</v>
      </c>
      <c r="N26" s="5"/>
      <c r="O26" s="5" t="e">
        <f t="shared" si="2"/>
        <v>#DIV/0!</v>
      </c>
    </row>
    <row r="27" spans="1:15" s="8" customFormat="1" ht="16.5" hidden="1" x14ac:dyDescent="0.3">
      <c r="A27" s="5" t="s">
        <v>4</v>
      </c>
      <c r="B27" s="5" t="s">
        <v>56</v>
      </c>
      <c r="C27" s="5" t="s">
        <v>57</v>
      </c>
      <c r="D27" s="7"/>
      <c r="E27" s="5"/>
      <c r="F27" s="5"/>
      <c r="G27" s="5"/>
      <c r="H27" s="5"/>
      <c r="I27" s="5"/>
      <c r="J27" s="5"/>
      <c r="K27" s="5">
        <f t="shared" si="0"/>
        <v>0</v>
      </c>
      <c r="L27" s="5"/>
      <c r="M27" s="5" t="e">
        <f t="shared" si="1"/>
        <v>#DIV/0!</v>
      </c>
      <c r="N27" s="5"/>
      <c r="O27" s="5" t="e">
        <f t="shared" si="2"/>
        <v>#DIV/0!</v>
      </c>
    </row>
    <row r="28" spans="1:15" s="8" customFormat="1" ht="16.5" hidden="1" x14ac:dyDescent="0.3">
      <c r="A28" s="5" t="s">
        <v>4</v>
      </c>
      <c r="B28" s="5" t="s">
        <v>56</v>
      </c>
      <c r="C28" s="5" t="s">
        <v>57</v>
      </c>
      <c r="D28" s="7"/>
      <c r="E28" s="5"/>
      <c r="F28" s="5"/>
      <c r="G28" s="5"/>
      <c r="H28" s="5"/>
      <c r="I28" s="5"/>
      <c r="J28" s="5"/>
      <c r="K28" s="5">
        <f t="shared" si="0"/>
        <v>0</v>
      </c>
      <c r="L28" s="5"/>
      <c r="M28" s="5" t="e">
        <f t="shared" si="1"/>
        <v>#DIV/0!</v>
      </c>
      <c r="N28" s="5"/>
      <c r="O28" s="5" t="e">
        <f t="shared" si="2"/>
        <v>#DIV/0!</v>
      </c>
    </row>
    <row r="29" spans="1:15" s="8" customFormat="1" ht="16.5" hidden="1" x14ac:dyDescent="0.3">
      <c r="A29" s="5" t="s">
        <v>4</v>
      </c>
      <c r="B29" s="5" t="s">
        <v>56</v>
      </c>
      <c r="C29" s="5" t="s">
        <v>57</v>
      </c>
      <c r="D29" s="7"/>
      <c r="E29" s="5"/>
      <c r="F29" s="5"/>
      <c r="G29" s="5"/>
      <c r="H29" s="5"/>
      <c r="I29" s="5"/>
      <c r="J29" s="5"/>
      <c r="K29" s="5">
        <f t="shared" si="0"/>
        <v>0</v>
      </c>
      <c r="L29" s="5"/>
      <c r="M29" s="5" t="e">
        <f t="shared" si="1"/>
        <v>#DIV/0!</v>
      </c>
      <c r="N29" s="5"/>
      <c r="O29" s="5" t="e">
        <f t="shared" si="2"/>
        <v>#DIV/0!</v>
      </c>
    </row>
    <row r="30" spans="1:15" s="8" customFormat="1" ht="16.5" hidden="1" x14ac:dyDescent="0.3">
      <c r="A30" s="5" t="s">
        <v>4</v>
      </c>
      <c r="B30" s="5" t="s">
        <v>56</v>
      </c>
      <c r="C30" s="5" t="s">
        <v>57</v>
      </c>
      <c r="D30" s="7"/>
      <c r="E30" s="5"/>
      <c r="F30" s="5"/>
      <c r="G30" s="5"/>
      <c r="H30" s="5"/>
      <c r="I30" s="5"/>
      <c r="J30" s="5"/>
      <c r="K30" s="5">
        <f t="shared" si="0"/>
        <v>0</v>
      </c>
      <c r="L30" s="5"/>
      <c r="M30" s="5" t="e">
        <f t="shared" si="1"/>
        <v>#DIV/0!</v>
      </c>
      <c r="N30" s="5"/>
      <c r="O30" s="5" t="e">
        <f t="shared" si="2"/>
        <v>#DIV/0!</v>
      </c>
    </row>
    <row r="31" spans="1:15" s="8" customFormat="1" ht="16.5" hidden="1" x14ac:dyDescent="0.3">
      <c r="A31" s="5" t="s">
        <v>4</v>
      </c>
      <c r="B31" s="5" t="s">
        <v>56</v>
      </c>
      <c r="C31" s="5" t="s">
        <v>57</v>
      </c>
      <c r="D31" s="7"/>
      <c r="E31" s="5"/>
      <c r="F31" s="5"/>
      <c r="G31" s="5"/>
      <c r="H31" s="5"/>
      <c r="I31" s="5"/>
      <c r="J31" s="5"/>
      <c r="K31" s="5">
        <f t="shared" si="0"/>
        <v>0</v>
      </c>
      <c r="L31" s="5"/>
      <c r="M31" s="5" t="e">
        <f t="shared" si="1"/>
        <v>#DIV/0!</v>
      </c>
      <c r="N31" s="5"/>
      <c r="O31" s="5" t="e">
        <f t="shared" si="2"/>
        <v>#DIV/0!</v>
      </c>
    </row>
    <row r="32" spans="1:15" s="8" customFormat="1" ht="16.5" hidden="1" x14ac:dyDescent="0.3">
      <c r="A32" s="5" t="s">
        <v>4</v>
      </c>
      <c r="B32" s="5" t="s">
        <v>56</v>
      </c>
      <c r="C32" s="5" t="s">
        <v>57</v>
      </c>
      <c r="D32" s="7"/>
      <c r="E32" s="5"/>
      <c r="F32" s="5"/>
      <c r="G32" s="5"/>
      <c r="H32" s="5"/>
      <c r="I32" s="5"/>
      <c r="J32" s="5"/>
      <c r="K32" s="5">
        <f t="shared" si="0"/>
        <v>0</v>
      </c>
      <c r="L32" s="5"/>
      <c r="M32" s="5" t="e">
        <f t="shared" si="1"/>
        <v>#DIV/0!</v>
      </c>
      <c r="N32" s="5"/>
      <c r="O32" s="5" t="e">
        <f t="shared" si="2"/>
        <v>#DIV/0!</v>
      </c>
    </row>
    <row r="36" spans="1:15" s="12" customFormat="1" x14ac:dyDescent="0.25">
      <c r="K36" s="12">
        <f>SUM(K2:K35)</f>
        <v>2015</v>
      </c>
      <c r="L36" s="12">
        <f>SUM(L2:L35)</f>
        <v>11</v>
      </c>
      <c r="M36" s="1">
        <f t="shared" ref="M36" si="3">SUM(K36/L36)</f>
        <v>183.18181818181819</v>
      </c>
      <c r="N36" s="12">
        <f>SUM(N2:N35)</f>
        <v>56</v>
      </c>
      <c r="O36" s="1">
        <f t="shared" ref="O36" si="4">SUM(M36+N36)</f>
        <v>239.18181818181819</v>
      </c>
    </row>
    <row r="43" spans="1:15" x14ac:dyDescent="0.25">
      <c r="A43" s="1" t="s">
        <v>0</v>
      </c>
      <c r="B43" s="1" t="s">
        <v>23</v>
      </c>
      <c r="C43" s="1" t="s">
        <v>3</v>
      </c>
      <c r="D43" s="2" t="s">
        <v>1</v>
      </c>
      <c r="E43" s="1" t="s">
        <v>2</v>
      </c>
      <c r="F43" s="1" t="s">
        <v>7</v>
      </c>
      <c r="G43" s="1" t="s">
        <v>11</v>
      </c>
      <c r="H43" s="1" t="s">
        <v>12</v>
      </c>
      <c r="I43" s="1" t="s">
        <v>15</v>
      </c>
      <c r="J43" s="1" t="s">
        <v>16</v>
      </c>
      <c r="K43" s="1" t="s">
        <v>8</v>
      </c>
      <c r="L43" s="1" t="s">
        <v>30</v>
      </c>
      <c r="M43" s="1" t="s">
        <v>10</v>
      </c>
      <c r="N43" s="1" t="s">
        <v>6</v>
      </c>
      <c r="O43" s="1" t="s">
        <v>9</v>
      </c>
    </row>
    <row r="44" spans="1:15" ht="16.5" x14ac:dyDescent="0.3">
      <c r="A44" s="5" t="s">
        <v>13</v>
      </c>
      <c r="B44" s="5" t="s">
        <v>66</v>
      </c>
      <c r="C44" s="5" t="s">
        <v>57</v>
      </c>
      <c r="D44" s="7">
        <v>42126</v>
      </c>
      <c r="E44" s="5">
        <v>169</v>
      </c>
      <c r="F44" s="5">
        <v>185</v>
      </c>
      <c r="G44" s="5">
        <v>186</v>
      </c>
      <c r="H44" s="5">
        <v>0</v>
      </c>
      <c r="I44" s="5">
        <v>0</v>
      </c>
      <c r="J44" s="5">
        <v>0</v>
      </c>
      <c r="K44" s="5">
        <f t="shared" ref="K44:K74" si="5">SUM(E44:J44)</f>
        <v>540</v>
      </c>
      <c r="L44" s="5">
        <v>3</v>
      </c>
      <c r="M44" s="5">
        <f t="shared" ref="M44:M74" si="6">SUM(K44/L44)</f>
        <v>180</v>
      </c>
      <c r="N44" s="5">
        <v>15</v>
      </c>
      <c r="O44" s="5">
        <f t="shared" ref="O44:O74" si="7">SUM(M44+N44)</f>
        <v>195</v>
      </c>
    </row>
    <row r="45" spans="1:15" ht="16.5" hidden="1" x14ac:dyDescent="0.3">
      <c r="A45" s="5" t="s">
        <v>13</v>
      </c>
      <c r="B45" s="5" t="s">
        <v>56</v>
      </c>
      <c r="C45" s="5"/>
      <c r="D45" s="7"/>
      <c r="E45" s="5"/>
      <c r="F45" s="5"/>
      <c r="G45" s="5"/>
      <c r="H45" s="5"/>
      <c r="I45" s="5"/>
      <c r="J45" s="5"/>
      <c r="K45" s="5">
        <f t="shared" si="5"/>
        <v>0</v>
      </c>
      <c r="L45" s="5"/>
      <c r="M45" s="5" t="e">
        <f t="shared" si="6"/>
        <v>#DIV/0!</v>
      </c>
      <c r="N45" s="5"/>
      <c r="O45" s="5" t="e">
        <f t="shared" si="7"/>
        <v>#DIV/0!</v>
      </c>
    </row>
    <row r="46" spans="1:15" ht="16.5" hidden="1" x14ac:dyDescent="0.3">
      <c r="A46" s="5" t="s">
        <v>13</v>
      </c>
      <c r="B46" s="5" t="s">
        <v>56</v>
      </c>
      <c r="C46" s="5"/>
      <c r="D46" s="7"/>
      <c r="E46" s="5"/>
      <c r="F46" s="5"/>
      <c r="G46" s="5"/>
      <c r="H46" s="5"/>
      <c r="I46" s="5"/>
      <c r="J46" s="5"/>
      <c r="K46" s="5">
        <f t="shared" si="5"/>
        <v>0</v>
      </c>
      <c r="L46" s="5"/>
      <c r="M46" s="5" t="e">
        <f t="shared" si="6"/>
        <v>#DIV/0!</v>
      </c>
      <c r="N46" s="5"/>
      <c r="O46" s="5" t="e">
        <f t="shared" si="7"/>
        <v>#DIV/0!</v>
      </c>
    </row>
    <row r="47" spans="1:15" ht="16.5" hidden="1" x14ac:dyDescent="0.3">
      <c r="A47" s="5" t="s">
        <v>13</v>
      </c>
      <c r="B47" s="5" t="s">
        <v>56</v>
      </c>
      <c r="C47" s="5"/>
      <c r="D47" s="7"/>
      <c r="E47" s="5"/>
      <c r="F47" s="5"/>
      <c r="G47" s="5"/>
      <c r="H47" s="5"/>
      <c r="I47" s="5"/>
      <c r="J47" s="5"/>
      <c r="K47" s="5">
        <f t="shared" si="5"/>
        <v>0</v>
      </c>
      <c r="L47" s="5"/>
      <c r="M47" s="5" t="e">
        <f t="shared" si="6"/>
        <v>#DIV/0!</v>
      </c>
      <c r="N47" s="5"/>
      <c r="O47" s="5" t="e">
        <f t="shared" si="7"/>
        <v>#DIV/0!</v>
      </c>
    </row>
    <row r="48" spans="1:15" ht="16.5" hidden="1" x14ac:dyDescent="0.3">
      <c r="A48" s="5" t="s">
        <v>13</v>
      </c>
      <c r="B48" s="5" t="s">
        <v>56</v>
      </c>
      <c r="C48" s="5"/>
      <c r="D48" s="7"/>
      <c r="E48" s="5"/>
      <c r="F48" s="5"/>
      <c r="G48" s="5"/>
      <c r="H48" s="5"/>
      <c r="I48" s="5"/>
      <c r="J48" s="5"/>
      <c r="K48" s="5">
        <f t="shared" si="5"/>
        <v>0</v>
      </c>
      <c r="L48" s="5"/>
      <c r="M48" s="5" t="e">
        <f t="shared" si="6"/>
        <v>#DIV/0!</v>
      </c>
      <c r="N48" s="5"/>
      <c r="O48" s="5" t="e">
        <f t="shared" si="7"/>
        <v>#DIV/0!</v>
      </c>
    </row>
    <row r="49" spans="1:15" ht="16.5" hidden="1" x14ac:dyDescent="0.3">
      <c r="A49" s="5" t="s">
        <v>13</v>
      </c>
      <c r="B49" s="5" t="s">
        <v>56</v>
      </c>
      <c r="C49" s="5"/>
      <c r="D49" s="7"/>
      <c r="E49" s="5"/>
      <c r="F49" s="5"/>
      <c r="G49" s="5"/>
      <c r="H49" s="5"/>
      <c r="I49" s="5"/>
      <c r="J49" s="5"/>
      <c r="K49" s="5">
        <f t="shared" si="5"/>
        <v>0</v>
      </c>
      <c r="L49" s="5"/>
      <c r="M49" s="5" t="e">
        <f t="shared" si="6"/>
        <v>#DIV/0!</v>
      </c>
      <c r="N49" s="5"/>
      <c r="O49" s="5" t="e">
        <f t="shared" si="7"/>
        <v>#DIV/0!</v>
      </c>
    </row>
    <row r="50" spans="1:15" ht="16.5" hidden="1" x14ac:dyDescent="0.3">
      <c r="A50" s="5" t="s">
        <v>13</v>
      </c>
      <c r="B50" s="5" t="s">
        <v>56</v>
      </c>
      <c r="C50" s="5"/>
      <c r="D50" s="7"/>
      <c r="E50" s="5"/>
      <c r="F50" s="5"/>
      <c r="G50" s="5"/>
      <c r="H50" s="5"/>
      <c r="I50" s="5"/>
      <c r="J50" s="5"/>
      <c r="K50" s="5">
        <f t="shared" si="5"/>
        <v>0</v>
      </c>
      <c r="L50" s="5"/>
      <c r="M50" s="5" t="e">
        <f t="shared" si="6"/>
        <v>#DIV/0!</v>
      </c>
      <c r="N50" s="5"/>
      <c r="O50" s="5" t="e">
        <f t="shared" si="7"/>
        <v>#DIV/0!</v>
      </c>
    </row>
    <row r="51" spans="1:15" ht="16.5" hidden="1" x14ac:dyDescent="0.3">
      <c r="A51" s="5" t="s">
        <v>13</v>
      </c>
      <c r="B51" s="5" t="s">
        <v>56</v>
      </c>
      <c r="C51" s="5"/>
      <c r="D51" s="7"/>
      <c r="E51" s="5"/>
      <c r="F51" s="5"/>
      <c r="G51" s="5"/>
      <c r="H51" s="5"/>
      <c r="I51" s="5"/>
      <c r="J51" s="5"/>
      <c r="K51" s="5">
        <f t="shared" si="5"/>
        <v>0</v>
      </c>
      <c r="L51" s="5"/>
      <c r="M51" s="5" t="e">
        <f t="shared" si="6"/>
        <v>#DIV/0!</v>
      </c>
      <c r="N51" s="5"/>
      <c r="O51" s="5" t="e">
        <f t="shared" si="7"/>
        <v>#DIV/0!</v>
      </c>
    </row>
    <row r="52" spans="1:15" ht="16.5" hidden="1" x14ac:dyDescent="0.3">
      <c r="A52" s="5" t="s">
        <v>13</v>
      </c>
      <c r="B52" s="5" t="s">
        <v>56</v>
      </c>
      <c r="C52" s="5"/>
      <c r="D52" s="7"/>
      <c r="E52" s="5"/>
      <c r="F52" s="5"/>
      <c r="G52" s="5"/>
      <c r="H52" s="5"/>
      <c r="I52" s="5"/>
      <c r="J52" s="5"/>
      <c r="K52" s="5">
        <f t="shared" si="5"/>
        <v>0</v>
      </c>
      <c r="L52" s="5"/>
      <c r="M52" s="5" t="e">
        <f t="shared" si="6"/>
        <v>#DIV/0!</v>
      </c>
      <c r="N52" s="5"/>
      <c r="O52" s="5" t="e">
        <f t="shared" si="7"/>
        <v>#DIV/0!</v>
      </c>
    </row>
    <row r="53" spans="1:15" ht="16.5" hidden="1" x14ac:dyDescent="0.3">
      <c r="A53" s="5" t="s">
        <v>13</v>
      </c>
      <c r="B53" s="5" t="s">
        <v>56</v>
      </c>
      <c r="C53" s="5"/>
      <c r="D53" s="7"/>
      <c r="E53" s="5"/>
      <c r="F53" s="5"/>
      <c r="G53" s="5"/>
      <c r="H53" s="5"/>
      <c r="I53" s="5"/>
      <c r="J53" s="5"/>
      <c r="K53" s="5">
        <f t="shared" si="5"/>
        <v>0</v>
      </c>
      <c r="L53" s="5"/>
      <c r="M53" s="5" t="e">
        <f t="shared" si="6"/>
        <v>#DIV/0!</v>
      </c>
      <c r="N53" s="5"/>
      <c r="O53" s="5" t="e">
        <f t="shared" si="7"/>
        <v>#DIV/0!</v>
      </c>
    </row>
    <row r="54" spans="1:15" ht="16.5" hidden="1" x14ac:dyDescent="0.3">
      <c r="A54" s="5" t="s">
        <v>13</v>
      </c>
      <c r="B54" s="5" t="s">
        <v>56</v>
      </c>
      <c r="C54" s="5"/>
      <c r="D54" s="7"/>
      <c r="E54" s="5"/>
      <c r="F54" s="5"/>
      <c r="G54" s="5"/>
      <c r="H54" s="5"/>
      <c r="I54" s="5"/>
      <c r="J54" s="5"/>
      <c r="K54" s="5">
        <f t="shared" si="5"/>
        <v>0</v>
      </c>
      <c r="L54" s="5"/>
      <c r="M54" s="5" t="e">
        <f t="shared" si="6"/>
        <v>#DIV/0!</v>
      </c>
      <c r="N54" s="5"/>
      <c r="O54" s="5" t="e">
        <f t="shared" si="7"/>
        <v>#DIV/0!</v>
      </c>
    </row>
    <row r="55" spans="1:15" ht="16.5" hidden="1" x14ac:dyDescent="0.3">
      <c r="A55" s="5" t="s">
        <v>13</v>
      </c>
      <c r="B55" s="5" t="s">
        <v>56</v>
      </c>
      <c r="C55" s="5"/>
      <c r="D55" s="7"/>
      <c r="E55" s="5"/>
      <c r="F55" s="5"/>
      <c r="G55" s="5"/>
      <c r="H55" s="5"/>
      <c r="I55" s="5"/>
      <c r="J55" s="5"/>
      <c r="K55" s="5">
        <f t="shared" si="5"/>
        <v>0</v>
      </c>
      <c r="L55" s="5"/>
      <c r="M55" s="5" t="e">
        <f t="shared" si="6"/>
        <v>#DIV/0!</v>
      </c>
      <c r="N55" s="5"/>
      <c r="O55" s="5" t="e">
        <f t="shared" si="7"/>
        <v>#DIV/0!</v>
      </c>
    </row>
    <row r="56" spans="1:15" ht="16.5" hidden="1" x14ac:dyDescent="0.3">
      <c r="A56" s="5" t="s">
        <v>13</v>
      </c>
      <c r="B56" s="5" t="s">
        <v>56</v>
      </c>
      <c r="C56" s="5"/>
      <c r="D56" s="7"/>
      <c r="E56" s="5"/>
      <c r="F56" s="5"/>
      <c r="G56" s="5"/>
      <c r="H56" s="5"/>
      <c r="I56" s="5"/>
      <c r="J56" s="5"/>
      <c r="K56" s="5">
        <f t="shared" si="5"/>
        <v>0</v>
      </c>
      <c r="L56" s="5"/>
      <c r="M56" s="5" t="e">
        <f t="shared" si="6"/>
        <v>#DIV/0!</v>
      </c>
      <c r="N56" s="5"/>
      <c r="O56" s="5" t="e">
        <f t="shared" si="7"/>
        <v>#DIV/0!</v>
      </c>
    </row>
    <row r="57" spans="1:15" ht="16.5" hidden="1" x14ac:dyDescent="0.3">
      <c r="A57" s="5" t="s">
        <v>13</v>
      </c>
      <c r="B57" s="5" t="s">
        <v>56</v>
      </c>
      <c r="C57" s="1"/>
      <c r="D57" s="2"/>
      <c r="E57" s="1"/>
      <c r="F57" s="1"/>
      <c r="G57" s="1"/>
      <c r="H57" s="1"/>
      <c r="I57" s="1"/>
      <c r="J57" s="1"/>
      <c r="K57" s="5">
        <f t="shared" si="5"/>
        <v>0</v>
      </c>
      <c r="L57" s="1"/>
      <c r="M57" s="5" t="e">
        <f t="shared" si="6"/>
        <v>#DIV/0!</v>
      </c>
      <c r="N57" s="1"/>
      <c r="O57" s="1" t="e">
        <f t="shared" si="7"/>
        <v>#DIV/0!</v>
      </c>
    </row>
    <row r="58" spans="1:15" ht="16.5" hidden="1" x14ac:dyDescent="0.3">
      <c r="A58" s="5" t="s">
        <v>13</v>
      </c>
      <c r="B58" s="5" t="s">
        <v>56</v>
      </c>
      <c r="C58" s="5"/>
      <c r="D58" s="7"/>
      <c r="E58" s="5"/>
      <c r="F58" s="5"/>
      <c r="G58" s="5"/>
      <c r="H58" s="5"/>
      <c r="I58" s="5"/>
      <c r="J58" s="5"/>
      <c r="K58" s="5">
        <f t="shared" si="5"/>
        <v>0</v>
      </c>
      <c r="L58" s="5"/>
      <c r="M58" s="5" t="e">
        <f t="shared" si="6"/>
        <v>#DIV/0!</v>
      </c>
      <c r="N58" s="5"/>
      <c r="O58" s="5" t="e">
        <f t="shared" si="7"/>
        <v>#DIV/0!</v>
      </c>
    </row>
    <row r="59" spans="1:15" ht="16.5" hidden="1" x14ac:dyDescent="0.3">
      <c r="A59" s="5" t="s">
        <v>13</v>
      </c>
      <c r="B59" s="5" t="s">
        <v>56</v>
      </c>
      <c r="C59" s="5"/>
      <c r="D59" s="7"/>
      <c r="E59" s="5"/>
      <c r="F59" s="5"/>
      <c r="G59" s="5"/>
      <c r="H59" s="5"/>
      <c r="I59" s="5"/>
      <c r="J59" s="5"/>
      <c r="K59" s="5">
        <f t="shared" si="5"/>
        <v>0</v>
      </c>
      <c r="L59" s="5"/>
      <c r="M59" s="5" t="e">
        <f t="shared" si="6"/>
        <v>#DIV/0!</v>
      </c>
      <c r="N59" s="5"/>
      <c r="O59" s="5" t="e">
        <f t="shared" si="7"/>
        <v>#DIV/0!</v>
      </c>
    </row>
    <row r="60" spans="1:15" ht="16.5" hidden="1" x14ac:dyDescent="0.3">
      <c r="A60" s="5" t="s">
        <v>13</v>
      </c>
      <c r="B60" s="5" t="s">
        <v>56</v>
      </c>
      <c r="C60" s="1"/>
      <c r="D60" s="2"/>
      <c r="E60" s="1"/>
      <c r="F60" s="1"/>
      <c r="G60" s="1"/>
      <c r="H60" s="1"/>
      <c r="I60" s="1"/>
      <c r="J60" s="1"/>
      <c r="K60" s="5">
        <f t="shared" si="5"/>
        <v>0</v>
      </c>
      <c r="L60" s="1"/>
      <c r="M60" s="5" t="e">
        <f t="shared" si="6"/>
        <v>#DIV/0!</v>
      </c>
      <c r="N60" s="1"/>
      <c r="O60" s="1" t="e">
        <f t="shared" si="7"/>
        <v>#DIV/0!</v>
      </c>
    </row>
    <row r="61" spans="1:15" ht="16.5" hidden="1" x14ac:dyDescent="0.3">
      <c r="A61" s="5" t="s">
        <v>13</v>
      </c>
      <c r="B61" s="5" t="s">
        <v>56</v>
      </c>
      <c r="C61" s="5"/>
      <c r="D61" s="7"/>
      <c r="E61" s="5"/>
      <c r="F61" s="5"/>
      <c r="G61" s="5"/>
      <c r="H61" s="5"/>
      <c r="I61" s="5"/>
      <c r="J61" s="5"/>
      <c r="K61" s="5">
        <f t="shared" si="5"/>
        <v>0</v>
      </c>
      <c r="L61" s="5"/>
      <c r="M61" s="5" t="e">
        <f t="shared" si="6"/>
        <v>#DIV/0!</v>
      </c>
      <c r="N61" s="5"/>
      <c r="O61" s="5" t="e">
        <f t="shared" si="7"/>
        <v>#DIV/0!</v>
      </c>
    </row>
    <row r="62" spans="1:15" ht="16.5" hidden="1" x14ac:dyDescent="0.3">
      <c r="A62" s="5" t="s">
        <v>13</v>
      </c>
      <c r="B62" s="5" t="s">
        <v>56</v>
      </c>
      <c r="C62" s="5"/>
      <c r="D62" s="7"/>
      <c r="E62" s="5"/>
      <c r="F62" s="5"/>
      <c r="G62" s="5"/>
      <c r="H62" s="5"/>
      <c r="I62" s="5"/>
      <c r="J62" s="5"/>
      <c r="K62" s="5">
        <f t="shared" si="5"/>
        <v>0</v>
      </c>
      <c r="L62" s="5"/>
      <c r="M62" s="5" t="e">
        <f t="shared" si="6"/>
        <v>#DIV/0!</v>
      </c>
      <c r="N62" s="5"/>
      <c r="O62" s="5" t="e">
        <f t="shared" si="7"/>
        <v>#DIV/0!</v>
      </c>
    </row>
    <row r="63" spans="1:15" ht="16.5" hidden="1" x14ac:dyDescent="0.3">
      <c r="A63" s="5" t="s">
        <v>13</v>
      </c>
      <c r="B63" s="5" t="s">
        <v>56</v>
      </c>
      <c r="C63" s="5"/>
      <c r="D63" s="7"/>
      <c r="E63" s="5"/>
      <c r="F63" s="5"/>
      <c r="G63" s="5"/>
      <c r="H63" s="5"/>
      <c r="I63" s="5"/>
      <c r="J63" s="5"/>
      <c r="K63" s="5">
        <f t="shared" si="5"/>
        <v>0</v>
      </c>
      <c r="L63" s="5"/>
      <c r="M63" s="5" t="e">
        <f t="shared" si="6"/>
        <v>#DIV/0!</v>
      </c>
      <c r="N63" s="5"/>
      <c r="O63" s="5" t="e">
        <f t="shared" si="7"/>
        <v>#DIV/0!</v>
      </c>
    </row>
    <row r="64" spans="1:15" ht="16.5" hidden="1" x14ac:dyDescent="0.3">
      <c r="A64" s="5" t="s">
        <v>13</v>
      </c>
      <c r="B64" s="5" t="s">
        <v>56</v>
      </c>
      <c r="C64" s="5"/>
      <c r="D64" s="7"/>
      <c r="E64" s="5"/>
      <c r="F64" s="5"/>
      <c r="G64" s="5"/>
      <c r="H64" s="5"/>
      <c r="I64" s="5"/>
      <c r="J64" s="5"/>
      <c r="K64" s="5">
        <f t="shared" si="5"/>
        <v>0</v>
      </c>
      <c r="L64" s="5"/>
      <c r="M64" s="5" t="e">
        <f t="shared" si="6"/>
        <v>#DIV/0!</v>
      </c>
      <c r="N64" s="5"/>
      <c r="O64" s="5" t="e">
        <f t="shared" si="7"/>
        <v>#DIV/0!</v>
      </c>
    </row>
    <row r="65" spans="1:15" ht="16.5" hidden="1" x14ac:dyDescent="0.3">
      <c r="A65" s="5" t="s">
        <v>13</v>
      </c>
      <c r="B65" s="5" t="s">
        <v>56</v>
      </c>
      <c r="C65" s="5"/>
      <c r="D65" s="7"/>
      <c r="E65" s="5"/>
      <c r="F65" s="5"/>
      <c r="G65" s="5"/>
      <c r="H65" s="5"/>
      <c r="I65" s="5"/>
      <c r="J65" s="5"/>
      <c r="K65" s="5">
        <f t="shared" si="5"/>
        <v>0</v>
      </c>
      <c r="L65" s="5"/>
      <c r="M65" s="5" t="e">
        <f t="shared" si="6"/>
        <v>#DIV/0!</v>
      </c>
      <c r="N65" s="5"/>
      <c r="O65" s="5" t="e">
        <f t="shared" si="7"/>
        <v>#DIV/0!</v>
      </c>
    </row>
    <row r="66" spans="1:15" ht="16.5" hidden="1" x14ac:dyDescent="0.3">
      <c r="A66" s="5" t="s">
        <v>13</v>
      </c>
      <c r="B66" s="5" t="s">
        <v>56</v>
      </c>
      <c r="C66" s="5"/>
      <c r="D66" s="7"/>
      <c r="E66" s="5"/>
      <c r="F66" s="5"/>
      <c r="G66" s="5"/>
      <c r="H66" s="5"/>
      <c r="I66" s="5"/>
      <c r="J66" s="5"/>
      <c r="K66" s="5">
        <f t="shared" si="5"/>
        <v>0</v>
      </c>
      <c r="L66" s="5"/>
      <c r="M66" s="5" t="e">
        <f t="shared" si="6"/>
        <v>#DIV/0!</v>
      </c>
      <c r="N66" s="5"/>
      <c r="O66" s="5" t="e">
        <f t="shared" si="7"/>
        <v>#DIV/0!</v>
      </c>
    </row>
    <row r="67" spans="1:15" ht="16.5" hidden="1" x14ac:dyDescent="0.3">
      <c r="A67" s="5" t="s">
        <v>13</v>
      </c>
      <c r="B67" s="5" t="s">
        <v>56</v>
      </c>
      <c r="C67" s="5"/>
      <c r="D67" s="7"/>
      <c r="E67" s="5"/>
      <c r="F67" s="5"/>
      <c r="G67" s="5"/>
      <c r="H67" s="5"/>
      <c r="I67" s="5"/>
      <c r="J67" s="5"/>
      <c r="K67" s="5">
        <f t="shared" si="5"/>
        <v>0</v>
      </c>
      <c r="L67" s="5"/>
      <c r="M67" s="5" t="e">
        <f t="shared" si="6"/>
        <v>#DIV/0!</v>
      </c>
      <c r="N67" s="5"/>
      <c r="O67" s="5" t="e">
        <f t="shared" si="7"/>
        <v>#DIV/0!</v>
      </c>
    </row>
    <row r="68" spans="1:15" ht="16.5" hidden="1" x14ac:dyDescent="0.3">
      <c r="A68" s="5" t="s">
        <v>13</v>
      </c>
      <c r="B68" s="5" t="s">
        <v>56</v>
      </c>
      <c r="C68" s="5"/>
      <c r="D68" s="7"/>
      <c r="E68" s="5"/>
      <c r="F68" s="5"/>
      <c r="G68" s="5"/>
      <c r="H68" s="5"/>
      <c r="I68" s="5"/>
      <c r="J68" s="5"/>
      <c r="K68" s="5">
        <f t="shared" si="5"/>
        <v>0</v>
      </c>
      <c r="L68" s="5"/>
      <c r="M68" s="5" t="e">
        <f t="shared" si="6"/>
        <v>#DIV/0!</v>
      </c>
      <c r="N68" s="5"/>
      <c r="O68" s="5" t="e">
        <f t="shared" si="7"/>
        <v>#DIV/0!</v>
      </c>
    </row>
    <row r="69" spans="1:15" ht="16.5" hidden="1" x14ac:dyDescent="0.3">
      <c r="A69" s="5" t="s">
        <v>13</v>
      </c>
      <c r="B69" s="5" t="s">
        <v>56</v>
      </c>
      <c r="C69" s="5"/>
      <c r="D69" s="7"/>
      <c r="E69" s="5"/>
      <c r="F69" s="5"/>
      <c r="G69" s="5"/>
      <c r="H69" s="5"/>
      <c r="I69" s="5"/>
      <c r="J69" s="5"/>
      <c r="K69" s="5">
        <f t="shared" si="5"/>
        <v>0</v>
      </c>
      <c r="L69" s="5"/>
      <c r="M69" s="5" t="e">
        <f t="shared" si="6"/>
        <v>#DIV/0!</v>
      </c>
      <c r="N69" s="5"/>
      <c r="O69" s="5" t="e">
        <f t="shared" si="7"/>
        <v>#DIV/0!</v>
      </c>
    </row>
    <row r="70" spans="1:15" ht="16.5" hidden="1" x14ac:dyDescent="0.3">
      <c r="A70" s="5" t="s">
        <v>13</v>
      </c>
      <c r="B70" s="5" t="s">
        <v>56</v>
      </c>
      <c r="C70" s="5"/>
      <c r="D70" s="7"/>
      <c r="E70" s="5"/>
      <c r="F70" s="5"/>
      <c r="G70" s="5"/>
      <c r="H70" s="5"/>
      <c r="I70" s="5"/>
      <c r="J70" s="5"/>
      <c r="K70" s="5">
        <f t="shared" si="5"/>
        <v>0</v>
      </c>
      <c r="L70" s="5"/>
      <c r="M70" s="5" t="e">
        <f t="shared" si="6"/>
        <v>#DIV/0!</v>
      </c>
      <c r="N70" s="5"/>
      <c r="O70" s="5" t="e">
        <f t="shared" si="7"/>
        <v>#DIV/0!</v>
      </c>
    </row>
    <row r="71" spans="1:15" ht="16.5" hidden="1" x14ac:dyDescent="0.3">
      <c r="A71" s="5" t="s">
        <v>13</v>
      </c>
      <c r="B71" s="5" t="s">
        <v>56</v>
      </c>
      <c r="C71" s="5"/>
      <c r="D71" s="7"/>
      <c r="E71" s="5"/>
      <c r="F71" s="5"/>
      <c r="G71" s="5"/>
      <c r="H71" s="5"/>
      <c r="I71" s="5"/>
      <c r="J71" s="5"/>
      <c r="K71" s="5">
        <f t="shared" si="5"/>
        <v>0</v>
      </c>
      <c r="L71" s="5"/>
      <c r="M71" s="5" t="e">
        <f t="shared" si="6"/>
        <v>#DIV/0!</v>
      </c>
      <c r="N71" s="5"/>
      <c r="O71" s="5" t="e">
        <f t="shared" si="7"/>
        <v>#DIV/0!</v>
      </c>
    </row>
    <row r="72" spans="1:15" ht="16.5" hidden="1" x14ac:dyDescent="0.3">
      <c r="A72" s="5" t="s">
        <v>13</v>
      </c>
      <c r="B72" s="5" t="s">
        <v>56</v>
      </c>
      <c r="C72" s="5"/>
      <c r="D72" s="7"/>
      <c r="E72" s="5"/>
      <c r="F72" s="5"/>
      <c r="G72" s="5"/>
      <c r="H72" s="5"/>
      <c r="I72" s="5"/>
      <c r="J72" s="5"/>
      <c r="K72" s="5">
        <f t="shared" si="5"/>
        <v>0</v>
      </c>
      <c r="L72" s="5"/>
      <c r="M72" s="5" t="e">
        <f t="shared" si="6"/>
        <v>#DIV/0!</v>
      </c>
      <c r="N72" s="5"/>
      <c r="O72" s="5" t="e">
        <f t="shared" si="7"/>
        <v>#DIV/0!</v>
      </c>
    </row>
    <row r="73" spans="1:15" ht="16.5" hidden="1" x14ac:dyDescent="0.3">
      <c r="A73" s="5" t="s">
        <v>13</v>
      </c>
      <c r="B73" s="5" t="s">
        <v>56</v>
      </c>
      <c r="C73" s="5"/>
      <c r="D73" s="7"/>
      <c r="E73" s="5"/>
      <c r="F73" s="5"/>
      <c r="G73" s="5"/>
      <c r="H73" s="5"/>
      <c r="I73" s="5"/>
      <c r="J73" s="5"/>
      <c r="K73" s="5">
        <f t="shared" si="5"/>
        <v>0</v>
      </c>
      <c r="L73" s="5"/>
      <c r="M73" s="5" t="e">
        <f t="shared" si="6"/>
        <v>#DIV/0!</v>
      </c>
      <c r="N73" s="5"/>
      <c r="O73" s="5" t="e">
        <f t="shared" si="7"/>
        <v>#DIV/0!</v>
      </c>
    </row>
    <row r="74" spans="1:15" ht="16.5" hidden="1" x14ac:dyDescent="0.3">
      <c r="A74" s="5" t="s">
        <v>13</v>
      </c>
      <c r="B74" s="5" t="s">
        <v>56</v>
      </c>
      <c r="C74" s="5"/>
      <c r="D74" s="7"/>
      <c r="E74" s="5"/>
      <c r="F74" s="5"/>
      <c r="G74" s="5"/>
      <c r="H74" s="5"/>
      <c r="I74" s="5"/>
      <c r="J74" s="5"/>
      <c r="K74" s="5">
        <f t="shared" si="5"/>
        <v>0</v>
      </c>
      <c r="L74" s="5"/>
      <c r="M74" s="5" t="e">
        <f t="shared" si="6"/>
        <v>#DIV/0!</v>
      </c>
      <c r="N74" s="5"/>
      <c r="O74" s="5" t="e">
        <f t="shared" si="7"/>
        <v>#DIV/0!</v>
      </c>
    </row>
    <row r="75" spans="1:15" hidden="1" x14ac:dyDescent="0.25"/>
    <row r="76" spans="1:15" hidden="1" x14ac:dyDescent="0.25"/>
    <row r="78" spans="1:15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>
        <f>SUM(K44:K77)</f>
        <v>540</v>
      </c>
      <c r="L78" s="12">
        <f>SUM(L44:L77)</f>
        <v>3</v>
      </c>
      <c r="M78" s="1">
        <f t="shared" ref="M78" si="8">SUM(K78/L78)</f>
        <v>180</v>
      </c>
      <c r="N78" s="12">
        <f>SUM(N44:N77)</f>
        <v>15</v>
      </c>
      <c r="O78" s="1">
        <f t="shared" ref="O78" si="9">SUM(M78+N78)</f>
        <v>195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O37"/>
  <sheetViews>
    <sheetView workbookViewId="0">
      <selection activeCell="A2" sqref="A2:O2"/>
    </sheetView>
  </sheetViews>
  <sheetFormatPr defaultRowHeight="15" x14ac:dyDescent="0.25"/>
  <cols>
    <col min="1" max="1" width="11.140625" bestFit="1" customWidth="1"/>
    <col min="2" max="2" width="20.5703125" bestFit="1" customWidth="1"/>
    <col min="3" max="3" width="16.42578125" bestFit="1" customWidth="1"/>
    <col min="4" max="4" width="20.5703125" bestFit="1" customWidth="1"/>
    <col min="11" max="11" width="13.28515625" bestFit="1" customWidth="1"/>
    <col min="12" max="12" width="12.28515625" bestFit="1" customWidth="1"/>
    <col min="13" max="13" width="9" bestFit="1" customWidth="1"/>
    <col min="14" max="14" width="7.140625" bestFit="1" customWidth="1"/>
    <col min="15" max="15" width="13.7109375" bestFit="1" customWidth="1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s="8" customFormat="1" ht="16.5" x14ac:dyDescent="0.3">
      <c r="A2" s="5" t="s">
        <v>4</v>
      </c>
      <c r="B2" s="5" t="s">
        <v>53</v>
      </c>
      <c r="C2" s="5" t="s">
        <v>5</v>
      </c>
      <c r="D2" s="7">
        <v>42092</v>
      </c>
      <c r="E2" s="5">
        <v>187</v>
      </c>
      <c r="F2" s="5">
        <v>184</v>
      </c>
      <c r="G2" s="5">
        <v>189</v>
      </c>
      <c r="H2" s="5">
        <v>0</v>
      </c>
      <c r="I2" s="5">
        <v>0</v>
      </c>
      <c r="J2" s="5">
        <v>0</v>
      </c>
      <c r="K2" s="5">
        <f>SUM(E2:J2)</f>
        <v>560</v>
      </c>
      <c r="L2" s="5">
        <v>3</v>
      </c>
      <c r="M2" s="5">
        <f>SUM(K2/L2)</f>
        <v>186.66666666666666</v>
      </c>
      <c r="N2" s="5">
        <v>27</v>
      </c>
      <c r="O2" s="5">
        <f>SUM(M2+N2)</f>
        <v>213.66666666666666</v>
      </c>
    </row>
    <row r="3" spans="1:15" s="8" customFormat="1" ht="16.5" hidden="1" x14ac:dyDescent="0.3">
      <c r="A3" s="5" t="s">
        <v>4</v>
      </c>
      <c r="B3" s="5" t="s">
        <v>53</v>
      </c>
      <c r="C3" s="5"/>
      <c r="D3" s="7"/>
      <c r="E3" s="5"/>
      <c r="F3" s="5"/>
      <c r="G3" s="5"/>
      <c r="H3" s="5"/>
      <c r="I3" s="5"/>
      <c r="J3" s="5"/>
      <c r="K3" s="5"/>
      <c r="L3" s="5"/>
      <c r="M3" s="5" t="e">
        <f t="shared" ref="M3:M6" si="0">SUM(K3/L3)</f>
        <v>#DIV/0!</v>
      </c>
      <c r="N3" s="5"/>
      <c r="O3" s="5" t="e">
        <f t="shared" ref="O3:O33" si="1">SUM(M3+N3)</f>
        <v>#DIV/0!</v>
      </c>
    </row>
    <row r="4" spans="1:15" s="9" customFormat="1" ht="16.5" hidden="1" x14ac:dyDescent="0.3">
      <c r="A4" s="1" t="s">
        <v>4</v>
      </c>
      <c r="B4" s="5" t="s">
        <v>53</v>
      </c>
      <c r="C4" s="1"/>
      <c r="D4" s="2"/>
      <c r="E4" s="1"/>
      <c r="F4" s="1"/>
      <c r="G4" s="1"/>
      <c r="H4" s="1"/>
      <c r="I4" s="1"/>
      <c r="J4" s="1"/>
      <c r="K4" s="1"/>
      <c r="L4" s="1"/>
      <c r="M4" s="1" t="e">
        <f t="shared" si="0"/>
        <v>#DIV/0!</v>
      </c>
      <c r="N4" s="1"/>
      <c r="O4" s="1" t="e">
        <f t="shared" si="1"/>
        <v>#DIV/0!</v>
      </c>
    </row>
    <row r="5" spans="1:15" s="8" customFormat="1" ht="16.5" hidden="1" x14ac:dyDescent="0.3">
      <c r="A5" s="5" t="s">
        <v>4</v>
      </c>
      <c r="B5" s="5" t="s">
        <v>53</v>
      </c>
      <c r="C5" s="5"/>
      <c r="D5" s="7"/>
      <c r="E5" s="5"/>
      <c r="F5" s="5"/>
      <c r="G5" s="5"/>
      <c r="H5" s="5"/>
      <c r="I5" s="5"/>
      <c r="J5" s="5"/>
      <c r="K5" s="5"/>
      <c r="L5" s="5"/>
      <c r="M5" s="5" t="e">
        <f t="shared" si="0"/>
        <v>#DIV/0!</v>
      </c>
      <c r="N5" s="5"/>
      <c r="O5" s="5" t="e">
        <f t="shared" si="1"/>
        <v>#DIV/0!</v>
      </c>
    </row>
    <row r="6" spans="1:15" s="8" customFormat="1" ht="16.5" hidden="1" x14ac:dyDescent="0.3">
      <c r="A6" s="5" t="s">
        <v>4</v>
      </c>
      <c r="B6" s="5" t="s">
        <v>53</v>
      </c>
      <c r="C6" s="5"/>
      <c r="D6" s="7"/>
      <c r="E6" s="5"/>
      <c r="F6" s="5"/>
      <c r="G6" s="5"/>
      <c r="H6" s="5"/>
      <c r="I6" s="5"/>
      <c r="J6" s="5"/>
      <c r="K6" s="5"/>
      <c r="L6" s="5"/>
      <c r="M6" s="5" t="e">
        <f t="shared" si="0"/>
        <v>#DIV/0!</v>
      </c>
      <c r="N6" s="5"/>
      <c r="O6" s="5" t="e">
        <f t="shared" si="1"/>
        <v>#DIV/0!</v>
      </c>
    </row>
    <row r="7" spans="1:15" s="9" customFormat="1" ht="16.5" hidden="1" x14ac:dyDescent="0.3">
      <c r="A7" s="1" t="s">
        <v>4</v>
      </c>
      <c r="B7" s="5" t="s">
        <v>53</v>
      </c>
      <c r="C7" s="1"/>
      <c r="D7" s="2"/>
      <c r="E7" s="1"/>
      <c r="F7" s="1"/>
      <c r="G7" s="1"/>
      <c r="H7" s="1"/>
      <c r="I7" s="1"/>
      <c r="J7" s="1"/>
      <c r="K7" s="1"/>
      <c r="L7" s="1"/>
      <c r="M7" s="1" t="e">
        <f>SUM(K7/L7)</f>
        <v>#DIV/0!</v>
      </c>
      <c r="N7" s="1"/>
      <c r="O7" s="1" t="e">
        <f t="shared" si="1"/>
        <v>#DIV/0!</v>
      </c>
    </row>
    <row r="8" spans="1:15" s="8" customFormat="1" ht="16.5" hidden="1" x14ac:dyDescent="0.3">
      <c r="A8" s="5" t="s">
        <v>4</v>
      </c>
      <c r="B8" s="5" t="s">
        <v>53</v>
      </c>
      <c r="C8" s="5"/>
      <c r="D8" s="7"/>
      <c r="E8" s="5"/>
      <c r="F8" s="5"/>
      <c r="G8" s="5"/>
      <c r="H8" s="5"/>
      <c r="I8" s="5"/>
      <c r="J8" s="5"/>
      <c r="K8" s="5"/>
      <c r="L8" s="5"/>
      <c r="M8" s="5" t="e">
        <f t="shared" ref="M8:M33" si="2">SUM(K8/L8)</f>
        <v>#DIV/0!</v>
      </c>
      <c r="N8" s="5"/>
      <c r="O8" s="5" t="e">
        <f t="shared" si="1"/>
        <v>#DIV/0!</v>
      </c>
    </row>
    <row r="9" spans="1:15" s="8" customFormat="1" ht="16.5" hidden="1" x14ac:dyDescent="0.3">
      <c r="A9" s="5" t="s">
        <v>4</v>
      </c>
      <c r="B9" s="5" t="s">
        <v>53</v>
      </c>
      <c r="C9" s="5"/>
      <c r="D9" s="7"/>
      <c r="E9" s="5"/>
      <c r="F9" s="5"/>
      <c r="G9" s="5"/>
      <c r="H9" s="5"/>
      <c r="I9" s="5"/>
      <c r="J9" s="5"/>
      <c r="K9" s="5"/>
      <c r="L9" s="5"/>
      <c r="M9" s="5" t="e">
        <f t="shared" si="2"/>
        <v>#DIV/0!</v>
      </c>
      <c r="N9" s="5"/>
      <c r="O9" s="5" t="e">
        <f t="shared" si="1"/>
        <v>#DIV/0!</v>
      </c>
    </row>
    <row r="10" spans="1:15" s="8" customFormat="1" ht="16.5" hidden="1" x14ac:dyDescent="0.3">
      <c r="A10" s="5" t="s">
        <v>4</v>
      </c>
      <c r="B10" s="5" t="s">
        <v>53</v>
      </c>
      <c r="C10" s="5"/>
      <c r="D10" s="7"/>
      <c r="E10" s="5"/>
      <c r="F10" s="5"/>
      <c r="G10" s="5"/>
      <c r="H10" s="5"/>
      <c r="I10" s="5"/>
      <c r="J10" s="5"/>
      <c r="K10" s="5"/>
      <c r="L10" s="5"/>
      <c r="M10" s="5" t="e">
        <f t="shared" si="2"/>
        <v>#DIV/0!</v>
      </c>
      <c r="N10" s="5"/>
      <c r="O10" s="5" t="e">
        <f t="shared" si="1"/>
        <v>#DIV/0!</v>
      </c>
    </row>
    <row r="11" spans="1:15" s="9" customFormat="1" ht="16.5" hidden="1" x14ac:dyDescent="0.3">
      <c r="A11" s="1" t="s">
        <v>4</v>
      </c>
      <c r="B11" s="5" t="s">
        <v>53</v>
      </c>
      <c r="C11" s="1"/>
      <c r="D11" s="2"/>
      <c r="E11" s="1"/>
      <c r="F11" s="1"/>
      <c r="G11" s="1"/>
      <c r="H11" s="1"/>
      <c r="I11" s="1"/>
      <c r="J11" s="1"/>
      <c r="K11" s="1"/>
      <c r="L11" s="1"/>
      <c r="M11" s="1" t="e">
        <f t="shared" si="2"/>
        <v>#DIV/0!</v>
      </c>
      <c r="N11" s="1"/>
      <c r="O11" s="1" t="e">
        <f t="shared" si="1"/>
        <v>#DIV/0!</v>
      </c>
    </row>
    <row r="12" spans="1:15" s="8" customFormat="1" ht="16.5" hidden="1" x14ac:dyDescent="0.3">
      <c r="A12" s="5" t="s">
        <v>4</v>
      </c>
      <c r="B12" s="5" t="s">
        <v>53</v>
      </c>
      <c r="C12" s="5"/>
      <c r="D12" s="7"/>
      <c r="E12" s="5"/>
      <c r="F12" s="5"/>
      <c r="G12" s="5"/>
      <c r="H12" s="5"/>
      <c r="I12" s="5"/>
      <c r="J12" s="5"/>
      <c r="K12" s="5"/>
      <c r="L12" s="5"/>
      <c r="M12" s="5" t="e">
        <f t="shared" si="2"/>
        <v>#DIV/0!</v>
      </c>
      <c r="N12" s="5"/>
      <c r="O12" s="5" t="e">
        <f t="shared" si="1"/>
        <v>#DIV/0!</v>
      </c>
    </row>
    <row r="13" spans="1:15" s="8" customFormat="1" ht="16.5" hidden="1" x14ac:dyDescent="0.3">
      <c r="A13" s="5" t="s">
        <v>4</v>
      </c>
      <c r="B13" s="5" t="s">
        <v>53</v>
      </c>
      <c r="C13" s="5"/>
      <c r="D13" s="7"/>
      <c r="E13" s="5"/>
      <c r="F13" s="5"/>
      <c r="G13" s="5"/>
      <c r="H13" s="5"/>
      <c r="I13" s="5"/>
      <c r="J13" s="5"/>
      <c r="K13" s="5"/>
      <c r="L13" s="5"/>
      <c r="M13" s="5" t="e">
        <f t="shared" si="2"/>
        <v>#DIV/0!</v>
      </c>
      <c r="N13" s="5"/>
      <c r="O13" s="5" t="e">
        <f t="shared" si="1"/>
        <v>#DIV/0!</v>
      </c>
    </row>
    <row r="14" spans="1:15" s="8" customFormat="1" ht="16.5" hidden="1" x14ac:dyDescent="0.3">
      <c r="A14" s="5" t="s">
        <v>4</v>
      </c>
      <c r="B14" s="5" t="s">
        <v>53</v>
      </c>
      <c r="C14" s="5"/>
      <c r="D14" s="7"/>
      <c r="E14" s="5"/>
      <c r="F14" s="5"/>
      <c r="G14" s="5"/>
      <c r="H14" s="5"/>
      <c r="I14" s="5"/>
      <c r="J14" s="5"/>
      <c r="K14" s="5"/>
      <c r="L14" s="5"/>
      <c r="M14" s="5" t="e">
        <f t="shared" si="2"/>
        <v>#DIV/0!</v>
      </c>
      <c r="N14" s="5"/>
      <c r="O14" s="5" t="e">
        <f t="shared" si="1"/>
        <v>#DIV/0!</v>
      </c>
    </row>
    <row r="15" spans="1:15" s="8" customFormat="1" ht="16.5" hidden="1" x14ac:dyDescent="0.3">
      <c r="A15" s="5" t="s">
        <v>4</v>
      </c>
      <c r="B15" s="5" t="s">
        <v>53</v>
      </c>
      <c r="C15" s="5"/>
      <c r="D15" s="7"/>
      <c r="E15" s="5"/>
      <c r="F15" s="5"/>
      <c r="G15" s="5"/>
      <c r="H15" s="5"/>
      <c r="I15" s="5"/>
      <c r="J15" s="5"/>
      <c r="K15" s="5"/>
      <c r="L15" s="5"/>
      <c r="M15" s="5" t="e">
        <f t="shared" si="2"/>
        <v>#DIV/0!</v>
      </c>
      <c r="N15" s="5"/>
      <c r="O15" s="5" t="e">
        <f t="shared" si="1"/>
        <v>#DIV/0!</v>
      </c>
    </row>
    <row r="16" spans="1:15" s="8" customFormat="1" ht="16.5" hidden="1" x14ac:dyDescent="0.3">
      <c r="A16" s="5" t="s">
        <v>4</v>
      </c>
      <c r="B16" s="5" t="s">
        <v>53</v>
      </c>
      <c r="C16" s="5"/>
      <c r="D16" s="7"/>
      <c r="E16" s="5"/>
      <c r="F16" s="5"/>
      <c r="G16" s="5"/>
      <c r="H16" s="5"/>
      <c r="I16" s="5"/>
      <c r="J16" s="5"/>
      <c r="K16" s="5"/>
      <c r="L16" s="5"/>
      <c r="M16" s="5" t="e">
        <f t="shared" si="2"/>
        <v>#DIV/0!</v>
      </c>
      <c r="N16" s="5"/>
      <c r="O16" s="5" t="e">
        <f t="shared" si="1"/>
        <v>#DIV/0!</v>
      </c>
    </row>
    <row r="17" spans="1:15" s="8" customFormat="1" ht="16.5" hidden="1" x14ac:dyDescent="0.3">
      <c r="A17" s="5" t="s">
        <v>4</v>
      </c>
      <c r="B17" s="5" t="s">
        <v>53</v>
      </c>
      <c r="C17" s="5"/>
      <c r="D17" s="7"/>
      <c r="E17" s="5"/>
      <c r="F17" s="5"/>
      <c r="G17" s="5"/>
      <c r="H17" s="5"/>
      <c r="I17" s="5"/>
      <c r="J17" s="5"/>
      <c r="K17" s="5"/>
      <c r="L17" s="5"/>
      <c r="M17" s="5" t="e">
        <f t="shared" si="2"/>
        <v>#DIV/0!</v>
      </c>
      <c r="N17" s="5"/>
      <c r="O17" s="5" t="e">
        <f t="shared" si="1"/>
        <v>#DIV/0!</v>
      </c>
    </row>
    <row r="18" spans="1:15" s="8" customFormat="1" ht="16.5" hidden="1" x14ac:dyDescent="0.3">
      <c r="A18" s="5" t="s">
        <v>4</v>
      </c>
      <c r="B18" s="5" t="s">
        <v>53</v>
      </c>
      <c r="C18" s="5"/>
      <c r="D18" s="7"/>
      <c r="E18" s="5"/>
      <c r="F18" s="5"/>
      <c r="G18" s="5"/>
      <c r="H18" s="5"/>
      <c r="I18" s="5"/>
      <c r="J18" s="5"/>
      <c r="K18" s="5"/>
      <c r="L18" s="5"/>
      <c r="M18" s="5" t="e">
        <f t="shared" si="2"/>
        <v>#DIV/0!</v>
      </c>
      <c r="N18" s="5"/>
      <c r="O18" s="5" t="e">
        <f t="shared" si="1"/>
        <v>#DIV/0!</v>
      </c>
    </row>
    <row r="19" spans="1:15" s="8" customFormat="1" ht="16.5" hidden="1" x14ac:dyDescent="0.3">
      <c r="A19" s="5" t="s">
        <v>4</v>
      </c>
      <c r="B19" s="5" t="s">
        <v>53</v>
      </c>
      <c r="C19" s="5"/>
      <c r="D19" s="7"/>
      <c r="E19" s="5"/>
      <c r="F19" s="5"/>
      <c r="G19" s="5"/>
      <c r="H19" s="5"/>
      <c r="I19" s="5"/>
      <c r="J19" s="5"/>
      <c r="K19" s="5"/>
      <c r="L19" s="5"/>
      <c r="M19" s="5" t="e">
        <f t="shared" si="2"/>
        <v>#DIV/0!</v>
      </c>
      <c r="N19" s="5"/>
      <c r="O19" s="5" t="e">
        <f t="shared" si="1"/>
        <v>#DIV/0!</v>
      </c>
    </row>
    <row r="20" spans="1:15" s="8" customFormat="1" ht="16.5" hidden="1" x14ac:dyDescent="0.3">
      <c r="A20" s="5" t="s">
        <v>4</v>
      </c>
      <c r="B20" s="5" t="s">
        <v>53</v>
      </c>
      <c r="C20" s="5"/>
      <c r="D20" s="7"/>
      <c r="E20" s="5"/>
      <c r="F20" s="5"/>
      <c r="G20" s="5"/>
      <c r="H20" s="5"/>
      <c r="I20" s="5"/>
      <c r="J20" s="5"/>
      <c r="K20" s="5"/>
      <c r="L20" s="5"/>
      <c r="M20" s="5" t="e">
        <f t="shared" si="2"/>
        <v>#DIV/0!</v>
      </c>
      <c r="N20" s="5"/>
      <c r="O20" s="5" t="e">
        <f t="shared" si="1"/>
        <v>#DIV/0!</v>
      </c>
    </row>
    <row r="21" spans="1:15" s="8" customFormat="1" ht="16.5" hidden="1" x14ac:dyDescent="0.3">
      <c r="A21" s="5" t="s">
        <v>4</v>
      </c>
      <c r="B21" s="5" t="s">
        <v>53</v>
      </c>
      <c r="C21" s="5"/>
      <c r="D21" s="7"/>
      <c r="E21" s="5"/>
      <c r="F21" s="5"/>
      <c r="G21" s="5"/>
      <c r="H21" s="5"/>
      <c r="I21" s="5"/>
      <c r="J21" s="5"/>
      <c r="K21" s="5"/>
      <c r="L21" s="5"/>
      <c r="M21" s="5" t="e">
        <f t="shared" si="2"/>
        <v>#DIV/0!</v>
      </c>
      <c r="N21" s="5"/>
      <c r="O21" s="5" t="e">
        <f t="shared" si="1"/>
        <v>#DIV/0!</v>
      </c>
    </row>
    <row r="22" spans="1:15" s="8" customFormat="1" ht="16.5" hidden="1" x14ac:dyDescent="0.3">
      <c r="A22" s="5" t="s">
        <v>4</v>
      </c>
      <c r="B22" s="5" t="s">
        <v>53</v>
      </c>
      <c r="C22" s="5"/>
      <c r="D22" s="7"/>
      <c r="E22" s="5"/>
      <c r="F22" s="5"/>
      <c r="G22" s="5"/>
      <c r="H22" s="5"/>
      <c r="I22" s="5"/>
      <c r="J22" s="5"/>
      <c r="K22" s="5"/>
      <c r="L22" s="5"/>
      <c r="M22" s="5" t="e">
        <f t="shared" si="2"/>
        <v>#DIV/0!</v>
      </c>
      <c r="N22" s="5"/>
      <c r="O22" s="5" t="e">
        <f t="shared" si="1"/>
        <v>#DIV/0!</v>
      </c>
    </row>
    <row r="23" spans="1:15" s="8" customFormat="1" ht="16.5" hidden="1" x14ac:dyDescent="0.3">
      <c r="A23" s="5" t="s">
        <v>4</v>
      </c>
      <c r="B23" s="5" t="s">
        <v>53</v>
      </c>
      <c r="C23" s="5"/>
      <c r="D23" s="7"/>
      <c r="E23" s="5"/>
      <c r="F23" s="5"/>
      <c r="G23" s="5"/>
      <c r="H23" s="5"/>
      <c r="I23" s="5"/>
      <c r="J23" s="5"/>
      <c r="K23" s="5"/>
      <c r="L23" s="5"/>
      <c r="M23" s="5" t="e">
        <f t="shared" si="2"/>
        <v>#DIV/0!</v>
      </c>
      <c r="N23" s="5"/>
      <c r="O23" s="5" t="e">
        <f t="shared" si="1"/>
        <v>#DIV/0!</v>
      </c>
    </row>
    <row r="24" spans="1:15" s="8" customFormat="1" ht="16.5" hidden="1" x14ac:dyDescent="0.3">
      <c r="A24" s="5" t="s">
        <v>4</v>
      </c>
      <c r="B24" s="5" t="s">
        <v>53</v>
      </c>
      <c r="C24" s="5"/>
      <c r="D24" s="7"/>
      <c r="E24" s="5"/>
      <c r="F24" s="5"/>
      <c r="G24" s="5"/>
      <c r="H24" s="5"/>
      <c r="I24" s="5"/>
      <c r="J24" s="5"/>
      <c r="K24" s="5"/>
      <c r="L24" s="5"/>
      <c r="M24" s="5" t="e">
        <f t="shared" si="2"/>
        <v>#DIV/0!</v>
      </c>
      <c r="N24" s="5"/>
      <c r="O24" s="5" t="e">
        <f t="shared" si="1"/>
        <v>#DIV/0!</v>
      </c>
    </row>
    <row r="25" spans="1:15" s="8" customFormat="1" ht="16.5" hidden="1" x14ac:dyDescent="0.3">
      <c r="A25" s="5" t="s">
        <v>4</v>
      </c>
      <c r="B25" s="5" t="s">
        <v>53</v>
      </c>
      <c r="C25" s="5"/>
      <c r="D25" s="7"/>
      <c r="E25" s="5"/>
      <c r="F25" s="5"/>
      <c r="G25" s="5"/>
      <c r="H25" s="5"/>
      <c r="I25" s="5"/>
      <c r="J25" s="5"/>
      <c r="K25" s="5"/>
      <c r="L25" s="5"/>
      <c r="M25" s="5" t="e">
        <f t="shared" si="2"/>
        <v>#DIV/0!</v>
      </c>
      <c r="N25" s="5"/>
      <c r="O25" s="5" t="e">
        <f t="shared" si="1"/>
        <v>#DIV/0!</v>
      </c>
    </row>
    <row r="26" spans="1:15" s="8" customFormat="1" ht="16.5" hidden="1" x14ac:dyDescent="0.3">
      <c r="A26" s="5" t="s">
        <v>4</v>
      </c>
      <c r="B26" s="5" t="s">
        <v>53</v>
      </c>
      <c r="C26" s="5"/>
      <c r="D26" s="7"/>
      <c r="E26" s="5"/>
      <c r="F26" s="5"/>
      <c r="G26" s="5"/>
      <c r="H26" s="5"/>
      <c r="I26" s="5"/>
      <c r="J26" s="5"/>
      <c r="K26" s="5"/>
      <c r="L26" s="5"/>
      <c r="M26" s="5" t="e">
        <f t="shared" si="2"/>
        <v>#DIV/0!</v>
      </c>
      <c r="N26" s="5"/>
      <c r="O26" s="5" t="e">
        <f t="shared" si="1"/>
        <v>#DIV/0!</v>
      </c>
    </row>
    <row r="27" spans="1:15" s="8" customFormat="1" ht="16.5" hidden="1" x14ac:dyDescent="0.3">
      <c r="A27" s="5" t="s">
        <v>4</v>
      </c>
      <c r="B27" s="5" t="s">
        <v>53</v>
      </c>
      <c r="C27" s="5"/>
      <c r="D27" s="7"/>
      <c r="E27" s="5"/>
      <c r="F27" s="5"/>
      <c r="G27" s="5"/>
      <c r="H27" s="5"/>
      <c r="I27" s="5"/>
      <c r="J27" s="5"/>
      <c r="K27" s="5"/>
      <c r="L27" s="5"/>
      <c r="M27" s="5" t="e">
        <f t="shared" si="2"/>
        <v>#DIV/0!</v>
      </c>
      <c r="N27" s="5"/>
      <c r="O27" s="5" t="e">
        <f t="shared" si="1"/>
        <v>#DIV/0!</v>
      </c>
    </row>
    <row r="28" spans="1:15" s="8" customFormat="1" ht="16.5" hidden="1" x14ac:dyDescent="0.3">
      <c r="A28" s="5" t="s">
        <v>4</v>
      </c>
      <c r="B28" s="5" t="s">
        <v>53</v>
      </c>
      <c r="C28" s="5"/>
      <c r="D28" s="7"/>
      <c r="E28" s="5"/>
      <c r="F28" s="5"/>
      <c r="G28" s="5"/>
      <c r="H28" s="5"/>
      <c r="I28" s="5"/>
      <c r="J28" s="5"/>
      <c r="K28" s="5"/>
      <c r="L28" s="5"/>
      <c r="M28" s="5" t="e">
        <f t="shared" si="2"/>
        <v>#DIV/0!</v>
      </c>
      <c r="N28" s="5"/>
      <c r="O28" s="5" t="e">
        <f t="shared" si="1"/>
        <v>#DIV/0!</v>
      </c>
    </row>
    <row r="29" spans="1:15" s="8" customFormat="1" ht="16.5" hidden="1" x14ac:dyDescent="0.3">
      <c r="A29" s="5" t="s">
        <v>4</v>
      </c>
      <c r="B29" s="5" t="s">
        <v>53</v>
      </c>
      <c r="C29" s="5"/>
      <c r="D29" s="7"/>
      <c r="E29" s="5"/>
      <c r="F29" s="5"/>
      <c r="G29" s="5"/>
      <c r="H29" s="5"/>
      <c r="I29" s="5"/>
      <c r="J29" s="5"/>
      <c r="K29" s="5"/>
      <c r="L29" s="5"/>
      <c r="M29" s="5" t="e">
        <f t="shared" si="2"/>
        <v>#DIV/0!</v>
      </c>
      <c r="N29" s="5"/>
      <c r="O29" s="5" t="e">
        <f t="shared" si="1"/>
        <v>#DIV/0!</v>
      </c>
    </row>
    <row r="30" spans="1:15" s="8" customFormat="1" ht="16.5" hidden="1" x14ac:dyDescent="0.3">
      <c r="A30" s="5" t="s">
        <v>4</v>
      </c>
      <c r="B30" s="5" t="s">
        <v>53</v>
      </c>
      <c r="C30" s="5"/>
      <c r="D30" s="7"/>
      <c r="E30" s="5"/>
      <c r="F30" s="5"/>
      <c r="G30" s="5"/>
      <c r="H30" s="5"/>
      <c r="I30" s="5"/>
      <c r="J30" s="5"/>
      <c r="K30" s="5"/>
      <c r="L30" s="5"/>
      <c r="M30" s="5" t="e">
        <f t="shared" si="2"/>
        <v>#DIV/0!</v>
      </c>
      <c r="N30" s="5"/>
      <c r="O30" s="5" t="e">
        <f t="shared" si="1"/>
        <v>#DIV/0!</v>
      </c>
    </row>
    <row r="31" spans="1:15" s="8" customFormat="1" ht="16.5" hidden="1" x14ac:dyDescent="0.3">
      <c r="A31" s="5" t="s">
        <v>4</v>
      </c>
      <c r="B31" s="5" t="s">
        <v>53</v>
      </c>
      <c r="C31" s="5"/>
      <c r="D31" s="7"/>
      <c r="E31" s="5"/>
      <c r="F31" s="5"/>
      <c r="G31" s="5"/>
      <c r="H31" s="5"/>
      <c r="I31" s="5"/>
      <c r="J31" s="5"/>
      <c r="K31" s="5"/>
      <c r="L31" s="5"/>
      <c r="M31" s="5" t="e">
        <f t="shared" si="2"/>
        <v>#DIV/0!</v>
      </c>
      <c r="N31" s="5"/>
      <c r="O31" s="5" t="e">
        <f t="shared" si="1"/>
        <v>#DIV/0!</v>
      </c>
    </row>
    <row r="32" spans="1:15" s="8" customFormat="1" ht="16.5" hidden="1" x14ac:dyDescent="0.3">
      <c r="A32" s="5" t="s">
        <v>4</v>
      </c>
      <c r="B32" s="5" t="s">
        <v>53</v>
      </c>
      <c r="C32" s="5"/>
      <c r="D32" s="7"/>
      <c r="E32" s="5"/>
      <c r="F32" s="5"/>
      <c r="G32" s="5"/>
      <c r="H32" s="5"/>
      <c r="I32" s="5"/>
      <c r="J32" s="5"/>
      <c r="K32" s="5"/>
      <c r="L32" s="5"/>
      <c r="M32" s="5" t="e">
        <f t="shared" si="2"/>
        <v>#DIV/0!</v>
      </c>
      <c r="N32" s="5"/>
      <c r="O32" s="5" t="e">
        <f t="shared" si="1"/>
        <v>#DIV/0!</v>
      </c>
    </row>
    <row r="33" spans="1:15" s="8" customFormat="1" ht="16.5" hidden="1" x14ac:dyDescent="0.3">
      <c r="A33" s="5" t="s">
        <v>4</v>
      </c>
      <c r="B33" s="5" t="s">
        <v>53</v>
      </c>
      <c r="C33" s="5"/>
      <c r="D33" s="7"/>
      <c r="E33" s="5"/>
      <c r="F33" s="5"/>
      <c r="G33" s="5"/>
      <c r="H33" s="5"/>
      <c r="I33" s="5"/>
      <c r="J33" s="5"/>
      <c r="K33" s="5"/>
      <c r="L33" s="5"/>
      <c r="M33" s="5" t="e">
        <f t="shared" si="2"/>
        <v>#DIV/0!</v>
      </c>
      <c r="N33" s="5"/>
      <c r="O33" s="5" t="e">
        <f t="shared" si="1"/>
        <v>#DIV/0!</v>
      </c>
    </row>
    <row r="37" spans="1:15" s="12" customFormat="1" x14ac:dyDescent="0.25">
      <c r="K37" s="12">
        <f>SUM(K2:K36)</f>
        <v>560</v>
      </c>
      <c r="L37" s="12">
        <f>SUM(L2:L36)</f>
        <v>3</v>
      </c>
      <c r="M37" s="1">
        <f t="shared" ref="M37" si="3">SUM(K37/L37)</f>
        <v>186.66666666666666</v>
      </c>
      <c r="N37" s="12">
        <f>SUM(N2:N36)</f>
        <v>27</v>
      </c>
      <c r="O37" s="1">
        <f t="shared" ref="O37" si="4">SUM(M37+N37)</f>
        <v>213.66666666666666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O37"/>
  <sheetViews>
    <sheetView workbookViewId="0">
      <selection activeCell="A2" sqref="A2:O2"/>
    </sheetView>
  </sheetViews>
  <sheetFormatPr defaultRowHeight="15" x14ac:dyDescent="0.25"/>
  <cols>
    <col min="1" max="1" width="11.140625" bestFit="1" customWidth="1"/>
    <col min="2" max="2" width="20.5703125" bestFit="1" customWidth="1"/>
    <col min="3" max="3" width="16.42578125" bestFit="1" customWidth="1"/>
    <col min="4" max="4" width="20.5703125" bestFit="1" customWidth="1"/>
    <col min="11" max="11" width="13.28515625" bestFit="1" customWidth="1"/>
    <col min="12" max="12" width="12.28515625" bestFit="1" customWidth="1"/>
    <col min="13" max="13" width="9" bestFit="1" customWidth="1"/>
    <col min="14" max="14" width="7.140625" bestFit="1" customWidth="1"/>
    <col min="15" max="15" width="13.7109375" bestFit="1" customWidth="1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s="8" customFormat="1" ht="16.5" x14ac:dyDescent="0.3">
      <c r="A2" s="5" t="s">
        <v>4</v>
      </c>
      <c r="B2" s="5" t="s">
        <v>28</v>
      </c>
      <c r="C2" s="5" t="s">
        <v>5</v>
      </c>
      <c r="D2" s="7">
        <v>42057</v>
      </c>
      <c r="E2" s="5">
        <v>166</v>
      </c>
      <c r="F2" s="5">
        <v>173</v>
      </c>
      <c r="G2" s="5">
        <v>166</v>
      </c>
      <c r="H2" s="5">
        <v>0</v>
      </c>
      <c r="I2" s="5">
        <v>0</v>
      </c>
      <c r="J2" s="5">
        <v>0</v>
      </c>
      <c r="K2" s="5">
        <f>SUM(E2:J2)</f>
        <v>505</v>
      </c>
      <c r="L2" s="5">
        <v>3</v>
      </c>
      <c r="M2" s="5">
        <f>SUM(K2/L2)</f>
        <v>168.33333333333334</v>
      </c>
      <c r="N2" s="5">
        <v>3</v>
      </c>
      <c r="O2" s="5">
        <f>SUM(M2+N2)</f>
        <v>171.33333333333334</v>
      </c>
    </row>
    <row r="3" spans="1:15" s="8" customFormat="1" ht="16.5" hidden="1" x14ac:dyDescent="0.3">
      <c r="A3" s="5" t="s">
        <v>4</v>
      </c>
      <c r="B3" s="5" t="s">
        <v>28</v>
      </c>
      <c r="C3" s="5"/>
      <c r="D3" s="7"/>
      <c r="E3" s="5"/>
      <c r="F3" s="5"/>
      <c r="G3" s="5"/>
      <c r="H3" s="5"/>
      <c r="I3" s="5"/>
      <c r="J3" s="5"/>
      <c r="K3" s="5"/>
      <c r="L3" s="5"/>
      <c r="M3" s="5" t="e">
        <f t="shared" ref="M3:M6" si="0">SUM(K3/L3)</f>
        <v>#DIV/0!</v>
      </c>
      <c r="N3" s="5"/>
      <c r="O3" s="5" t="e">
        <f t="shared" ref="O3:O33" si="1">SUM(M3+N3)</f>
        <v>#DIV/0!</v>
      </c>
    </row>
    <row r="4" spans="1:15" s="9" customFormat="1" hidden="1" x14ac:dyDescent="0.25">
      <c r="A4" s="1" t="s">
        <v>4</v>
      </c>
      <c r="B4" s="1" t="s">
        <v>28</v>
      </c>
      <c r="C4" s="1"/>
      <c r="D4" s="2"/>
      <c r="E4" s="1"/>
      <c r="F4" s="1"/>
      <c r="G4" s="1"/>
      <c r="H4" s="1"/>
      <c r="I4" s="1"/>
      <c r="J4" s="1"/>
      <c r="K4" s="1"/>
      <c r="L4" s="1"/>
      <c r="M4" s="1" t="e">
        <f t="shared" si="0"/>
        <v>#DIV/0!</v>
      </c>
      <c r="N4" s="1"/>
      <c r="O4" s="1" t="e">
        <f t="shared" si="1"/>
        <v>#DIV/0!</v>
      </c>
    </row>
    <row r="5" spans="1:15" s="8" customFormat="1" ht="16.5" hidden="1" x14ac:dyDescent="0.3">
      <c r="A5" s="5" t="s">
        <v>4</v>
      </c>
      <c r="B5" s="5" t="s">
        <v>28</v>
      </c>
      <c r="C5" s="5"/>
      <c r="D5" s="7"/>
      <c r="E5" s="5"/>
      <c r="F5" s="5"/>
      <c r="G5" s="5"/>
      <c r="H5" s="5"/>
      <c r="I5" s="5"/>
      <c r="J5" s="5"/>
      <c r="K5" s="5"/>
      <c r="L5" s="5"/>
      <c r="M5" s="5" t="e">
        <f t="shared" si="0"/>
        <v>#DIV/0!</v>
      </c>
      <c r="N5" s="5"/>
      <c r="O5" s="5" t="e">
        <f t="shared" si="1"/>
        <v>#DIV/0!</v>
      </c>
    </row>
    <row r="6" spans="1:15" s="8" customFormat="1" ht="16.5" hidden="1" x14ac:dyDescent="0.3">
      <c r="A6" s="5" t="s">
        <v>4</v>
      </c>
      <c r="B6" s="5" t="s">
        <v>28</v>
      </c>
      <c r="C6" s="5"/>
      <c r="D6" s="7"/>
      <c r="E6" s="5"/>
      <c r="F6" s="5"/>
      <c r="G6" s="5"/>
      <c r="H6" s="5"/>
      <c r="I6" s="5"/>
      <c r="J6" s="5"/>
      <c r="K6" s="5"/>
      <c r="L6" s="5"/>
      <c r="M6" s="5" t="e">
        <f t="shared" si="0"/>
        <v>#DIV/0!</v>
      </c>
      <c r="N6" s="5"/>
      <c r="O6" s="5" t="e">
        <f t="shared" si="1"/>
        <v>#DIV/0!</v>
      </c>
    </row>
    <row r="7" spans="1:15" s="9" customFormat="1" hidden="1" x14ac:dyDescent="0.25">
      <c r="A7" s="1" t="s">
        <v>4</v>
      </c>
      <c r="B7" s="1" t="s">
        <v>28</v>
      </c>
      <c r="C7" s="1"/>
      <c r="D7" s="2"/>
      <c r="E7" s="1"/>
      <c r="F7" s="1"/>
      <c r="G7" s="1"/>
      <c r="H7" s="1"/>
      <c r="I7" s="1"/>
      <c r="J7" s="1"/>
      <c r="K7" s="1"/>
      <c r="L7" s="1"/>
      <c r="M7" s="1" t="e">
        <f>SUM(K7/L7)</f>
        <v>#DIV/0!</v>
      </c>
      <c r="N7" s="1"/>
      <c r="O7" s="1" t="e">
        <f t="shared" si="1"/>
        <v>#DIV/0!</v>
      </c>
    </row>
    <row r="8" spans="1:15" s="8" customFormat="1" ht="16.5" hidden="1" x14ac:dyDescent="0.3">
      <c r="A8" s="5" t="s">
        <v>4</v>
      </c>
      <c r="B8" s="5" t="s">
        <v>28</v>
      </c>
      <c r="C8" s="5"/>
      <c r="D8" s="7"/>
      <c r="E8" s="5"/>
      <c r="F8" s="5"/>
      <c r="G8" s="5"/>
      <c r="H8" s="5"/>
      <c r="I8" s="5"/>
      <c r="J8" s="5"/>
      <c r="K8" s="5"/>
      <c r="L8" s="5"/>
      <c r="M8" s="5" t="e">
        <f t="shared" ref="M8:M33" si="2">SUM(K8/L8)</f>
        <v>#DIV/0!</v>
      </c>
      <c r="N8" s="5"/>
      <c r="O8" s="5" t="e">
        <f t="shared" si="1"/>
        <v>#DIV/0!</v>
      </c>
    </row>
    <row r="9" spans="1:15" s="8" customFormat="1" ht="16.5" hidden="1" x14ac:dyDescent="0.3">
      <c r="A9" s="5" t="s">
        <v>4</v>
      </c>
      <c r="B9" s="5" t="s">
        <v>28</v>
      </c>
      <c r="C9" s="5"/>
      <c r="D9" s="7"/>
      <c r="E9" s="5"/>
      <c r="F9" s="5"/>
      <c r="G9" s="5"/>
      <c r="H9" s="5"/>
      <c r="I9" s="5"/>
      <c r="J9" s="5"/>
      <c r="K9" s="5"/>
      <c r="L9" s="5"/>
      <c r="M9" s="5" t="e">
        <f t="shared" si="2"/>
        <v>#DIV/0!</v>
      </c>
      <c r="N9" s="5"/>
      <c r="O9" s="5" t="e">
        <f t="shared" si="1"/>
        <v>#DIV/0!</v>
      </c>
    </row>
    <row r="10" spans="1:15" s="8" customFormat="1" ht="16.5" hidden="1" x14ac:dyDescent="0.3">
      <c r="A10" s="5" t="s">
        <v>4</v>
      </c>
      <c r="B10" s="5" t="s">
        <v>28</v>
      </c>
      <c r="C10" s="5"/>
      <c r="D10" s="7"/>
      <c r="E10" s="5"/>
      <c r="F10" s="5"/>
      <c r="G10" s="5"/>
      <c r="H10" s="5"/>
      <c r="I10" s="5"/>
      <c r="J10" s="5"/>
      <c r="K10" s="5"/>
      <c r="L10" s="5"/>
      <c r="M10" s="5" t="e">
        <f t="shared" si="2"/>
        <v>#DIV/0!</v>
      </c>
      <c r="N10" s="5"/>
      <c r="O10" s="5" t="e">
        <f t="shared" si="1"/>
        <v>#DIV/0!</v>
      </c>
    </row>
    <row r="11" spans="1:15" s="9" customFormat="1" hidden="1" x14ac:dyDescent="0.25">
      <c r="A11" s="1" t="s">
        <v>4</v>
      </c>
      <c r="B11" s="1" t="s">
        <v>28</v>
      </c>
      <c r="C11" s="1"/>
      <c r="D11" s="2"/>
      <c r="E11" s="1"/>
      <c r="F11" s="1"/>
      <c r="G11" s="1"/>
      <c r="H11" s="1"/>
      <c r="I11" s="1"/>
      <c r="J11" s="1"/>
      <c r="K11" s="1"/>
      <c r="L11" s="1"/>
      <c r="M11" s="1" t="e">
        <f t="shared" si="2"/>
        <v>#DIV/0!</v>
      </c>
      <c r="N11" s="1"/>
      <c r="O11" s="1" t="e">
        <f t="shared" si="1"/>
        <v>#DIV/0!</v>
      </c>
    </row>
    <row r="12" spans="1:15" s="8" customFormat="1" ht="16.5" hidden="1" x14ac:dyDescent="0.3">
      <c r="A12" s="5" t="s">
        <v>4</v>
      </c>
      <c r="B12" s="5" t="s">
        <v>28</v>
      </c>
      <c r="C12" s="5"/>
      <c r="D12" s="7"/>
      <c r="E12" s="5"/>
      <c r="F12" s="5"/>
      <c r="G12" s="5"/>
      <c r="H12" s="5"/>
      <c r="I12" s="5"/>
      <c r="J12" s="5"/>
      <c r="K12" s="5"/>
      <c r="L12" s="5"/>
      <c r="M12" s="5" t="e">
        <f t="shared" si="2"/>
        <v>#DIV/0!</v>
      </c>
      <c r="N12" s="5"/>
      <c r="O12" s="5" t="e">
        <f t="shared" si="1"/>
        <v>#DIV/0!</v>
      </c>
    </row>
    <row r="13" spans="1:15" s="8" customFormat="1" ht="16.5" hidden="1" x14ac:dyDescent="0.3">
      <c r="A13" s="5" t="s">
        <v>4</v>
      </c>
      <c r="B13" s="5" t="s">
        <v>28</v>
      </c>
      <c r="C13" s="5"/>
      <c r="D13" s="7"/>
      <c r="E13" s="5"/>
      <c r="F13" s="5"/>
      <c r="G13" s="5"/>
      <c r="H13" s="5"/>
      <c r="I13" s="5"/>
      <c r="J13" s="5"/>
      <c r="K13" s="5"/>
      <c r="L13" s="5"/>
      <c r="M13" s="5" t="e">
        <f t="shared" si="2"/>
        <v>#DIV/0!</v>
      </c>
      <c r="N13" s="5"/>
      <c r="O13" s="5" t="e">
        <f t="shared" si="1"/>
        <v>#DIV/0!</v>
      </c>
    </row>
    <row r="14" spans="1:15" s="8" customFormat="1" ht="16.5" hidden="1" x14ac:dyDescent="0.3">
      <c r="A14" s="5" t="s">
        <v>4</v>
      </c>
      <c r="B14" s="5" t="s">
        <v>28</v>
      </c>
      <c r="C14" s="5"/>
      <c r="D14" s="7"/>
      <c r="E14" s="5"/>
      <c r="F14" s="5"/>
      <c r="G14" s="5"/>
      <c r="H14" s="5"/>
      <c r="I14" s="5"/>
      <c r="J14" s="5"/>
      <c r="K14" s="5"/>
      <c r="L14" s="5"/>
      <c r="M14" s="5" t="e">
        <f t="shared" si="2"/>
        <v>#DIV/0!</v>
      </c>
      <c r="N14" s="5"/>
      <c r="O14" s="5" t="e">
        <f t="shared" si="1"/>
        <v>#DIV/0!</v>
      </c>
    </row>
    <row r="15" spans="1:15" s="8" customFormat="1" ht="16.5" hidden="1" x14ac:dyDescent="0.3">
      <c r="A15" s="5" t="s">
        <v>4</v>
      </c>
      <c r="B15" s="5" t="s">
        <v>28</v>
      </c>
      <c r="C15" s="5"/>
      <c r="D15" s="7"/>
      <c r="E15" s="5"/>
      <c r="F15" s="5"/>
      <c r="G15" s="5"/>
      <c r="H15" s="5"/>
      <c r="I15" s="5"/>
      <c r="J15" s="5"/>
      <c r="K15" s="5"/>
      <c r="L15" s="5"/>
      <c r="M15" s="5" t="e">
        <f t="shared" si="2"/>
        <v>#DIV/0!</v>
      </c>
      <c r="N15" s="5"/>
      <c r="O15" s="5" t="e">
        <f t="shared" si="1"/>
        <v>#DIV/0!</v>
      </c>
    </row>
    <row r="16" spans="1:15" s="8" customFormat="1" ht="16.5" hidden="1" x14ac:dyDescent="0.3">
      <c r="A16" s="5" t="s">
        <v>4</v>
      </c>
      <c r="B16" s="5" t="s">
        <v>28</v>
      </c>
      <c r="C16" s="5"/>
      <c r="D16" s="7"/>
      <c r="E16" s="5"/>
      <c r="F16" s="5"/>
      <c r="G16" s="5"/>
      <c r="H16" s="5"/>
      <c r="I16" s="5"/>
      <c r="J16" s="5"/>
      <c r="K16" s="5"/>
      <c r="L16" s="5"/>
      <c r="M16" s="5" t="e">
        <f t="shared" si="2"/>
        <v>#DIV/0!</v>
      </c>
      <c r="N16" s="5"/>
      <c r="O16" s="5" t="e">
        <f t="shared" si="1"/>
        <v>#DIV/0!</v>
      </c>
    </row>
    <row r="17" spans="1:15" s="8" customFormat="1" ht="16.5" hidden="1" x14ac:dyDescent="0.3">
      <c r="A17" s="5" t="s">
        <v>4</v>
      </c>
      <c r="B17" s="5" t="s">
        <v>28</v>
      </c>
      <c r="C17" s="5"/>
      <c r="D17" s="7"/>
      <c r="E17" s="5"/>
      <c r="F17" s="5"/>
      <c r="G17" s="5"/>
      <c r="H17" s="5"/>
      <c r="I17" s="5"/>
      <c r="J17" s="5"/>
      <c r="K17" s="5"/>
      <c r="L17" s="5"/>
      <c r="M17" s="5" t="e">
        <f t="shared" si="2"/>
        <v>#DIV/0!</v>
      </c>
      <c r="N17" s="5"/>
      <c r="O17" s="5" t="e">
        <f t="shared" si="1"/>
        <v>#DIV/0!</v>
      </c>
    </row>
    <row r="18" spans="1:15" s="8" customFormat="1" ht="16.5" hidden="1" x14ac:dyDescent="0.3">
      <c r="A18" s="5" t="s">
        <v>4</v>
      </c>
      <c r="B18" s="5" t="s">
        <v>28</v>
      </c>
      <c r="C18" s="5"/>
      <c r="D18" s="7"/>
      <c r="E18" s="5"/>
      <c r="F18" s="5"/>
      <c r="G18" s="5"/>
      <c r="H18" s="5"/>
      <c r="I18" s="5"/>
      <c r="J18" s="5"/>
      <c r="K18" s="5"/>
      <c r="L18" s="5"/>
      <c r="M18" s="5" t="e">
        <f t="shared" si="2"/>
        <v>#DIV/0!</v>
      </c>
      <c r="N18" s="5"/>
      <c r="O18" s="5" t="e">
        <f t="shared" si="1"/>
        <v>#DIV/0!</v>
      </c>
    </row>
    <row r="19" spans="1:15" s="8" customFormat="1" ht="16.5" hidden="1" x14ac:dyDescent="0.3">
      <c r="A19" s="5" t="s">
        <v>4</v>
      </c>
      <c r="B19" s="5" t="s">
        <v>28</v>
      </c>
      <c r="C19" s="5"/>
      <c r="D19" s="7"/>
      <c r="E19" s="5"/>
      <c r="F19" s="5"/>
      <c r="G19" s="5"/>
      <c r="H19" s="5"/>
      <c r="I19" s="5"/>
      <c r="J19" s="5"/>
      <c r="K19" s="5"/>
      <c r="L19" s="5"/>
      <c r="M19" s="5" t="e">
        <f t="shared" si="2"/>
        <v>#DIV/0!</v>
      </c>
      <c r="N19" s="5"/>
      <c r="O19" s="5" t="e">
        <f t="shared" si="1"/>
        <v>#DIV/0!</v>
      </c>
    </row>
    <row r="20" spans="1:15" s="8" customFormat="1" ht="16.5" hidden="1" x14ac:dyDescent="0.3">
      <c r="A20" s="5" t="s">
        <v>4</v>
      </c>
      <c r="B20" s="5" t="s">
        <v>28</v>
      </c>
      <c r="C20" s="5"/>
      <c r="D20" s="7"/>
      <c r="E20" s="5"/>
      <c r="F20" s="5"/>
      <c r="G20" s="5"/>
      <c r="H20" s="5"/>
      <c r="I20" s="5"/>
      <c r="J20" s="5"/>
      <c r="K20" s="5"/>
      <c r="L20" s="5"/>
      <c r="M20" s="5" t="e">
        <f t="shared" si="2"/>
        <v>#DIV/0!</v>
      </c>
      <c r="N20" s="5"/>
      <c r="O20" s="5" t="e">
        <f t="shared" si="1"/>
        <v>#DIV/0!</v>
      </c>
    </row>
    <row r="21" spans="1:15" s="8" customFormat="1" ht="16.5" hidden="1" x14ac:dyDescent="0.3">
      <c r="A21" s="5" t="s">
        <v>4</v>
      </c>
      <c r="B21" s="5" t="s">
        <v>28</v>
      </c>
      <c r="C21" s="5"/>
      <c r="D21" s="7"/>
      <c r="E21" s="5"/>
      <c r="F21" s="5"/>
      <c r="G21" s="5"/>
      <c r="H21" s="5"/>
      <c r="I21" s="5"/>
      <c r="J21" s="5"/>
      <c r="K21" s="5"/>
      <c r="L21" s="5"/>
      <c r="M21" s="5" t="e">
        <f t="shared" si="2"/>
        <v>#DIV/0!</v>
      </c>
      <c r="N21" s="5"/>
      <c r="O21" s="5" t="e">
        <f t="shared" si="1"/>
        <v>#DIV/0!</v>
      </c>
    </row>
    <row r="22" spans="1:15" s="8" customFormat="1" ht="16.5" hidden="1" x14ac:dyDescent="0.3">
      <c r="A22" s="5" t="s">
        <v>4</v>
      </c>
      <c r="B22" s="5" t="s">
        <v>28</v>
      </c>
      <c r="C22" s="5"/>
      <c r="D22" s="7"/>
      <c r="E22" s="5"/>
      <c r="F22" s="5"/>
      <c r="G22" s="5"/>
      <c r="H22" s="5"/>
      <c r="I22" s="5"/>
      <c r="J22" s="5"/>
      <c r="K22" s="5"/>
      <c r="L22" s="5"/>
      <c r="M22" s="5" t="e">
        <f t="shared" si="2"/>
        <v>#DIV/0!</v>
      </c>
      <c r="N22" s="5"/>
      <c r="O22" s="5" t="e">
        <f t="shared" si="1"/>
        <v>#DIV/0!</v>
      </c>
    </row>
    <row r="23" spans="1:15" s="8" customFormat="1" ht="16.5" hidden="1" x14ac:dyDescent="0.3">
      <c r="A23" s="5" t="s">
        <v>4</v>
      </c>
      <c r="B23" s="5" t="s">
        <v>28</v>
      </c>
      <c r="C23" s="5"/>
      <c r="D23" s="7"/>
      <c r="E23" s="5"/>
      <c r="F23" s="5"/>
      <c r="G23" s="5"/>
      <c r="H23" s="5"/>
      <c r="I23" s="5"/>
      <c r="J23" s="5"/>
      <c r="K23" s="5"/>
      <c r="L23" s="5"/>
      <c r="M23" s="5" t="e">
        <f t="shared" si="2"/>
        <v>#DIV/0!</v>
      </c>
      <c r="N23" s="5"/>
      <c r="O23" s="5" t="e">
        <f t="shared" si="1"/>
        <v>#DIV/0!</v>
      </c>
    </row>
    <row r="24" spans="1:15" s="8" customFormat="1" ht="16.5" hidden="1" x14ac:dyDescent="0.3">
      <c r="A24" s="5" t="s">
        <v>4</v>
      </c>
      <c r="B24" s="5" t="s">
        <v>28</v>
      </c>
      <c r="C24" s="5"/>
      <c r="D24" s="7"/>
      <c r="E24" s="5"/>
      <c r="F24" s="5"/>
      <c r="G24" s="5"/>
      <c r="H24" s="5"/>
      <c r="I24" s="5"/>
      <c r="J24" s="5"/>
      <c r="K24" s="5"/>
      <c r="L24" s="5"/>
      <c r="M24" s="5" t="e">
        <f t="shared" si="2"/>
        <v>#DIV/0!</v>
      </c>
      <c r="N24" s="5"/>
      <c r="O24" s="5" t="e">
        <f t="shared" si="1"/>
        <v>#DIV/0!</v>
      </c>
    </row>
    <row r="25" spans="1:15" s="8" customFormat="1" ht="16.5" hidden="1" x14ac:dyDescent="0.3">
      <c r="A25" s="5" t="s">
        <v>4</v>
      </c>
      <c r="B25" s="5" t="s">
        <v>28</v>
      </c>
      <c r="C25" s="5"/>
      <c r="D25" s="7"/>
      <c r="E25" s="5"/>
      <c r="F25" s="5"/>
      <c r="G25" s="5"/>
      <c r="H25" s="5"/>
      <c r="I25" s="5"/>
      <c r="J25" s="5"/>
      <c r="K25" s="5"/>
      <c r="L25" s="5"/>
      <c r="M25" s="5" t="e">
        <f t="shared" si="2"/>
        <v>#DIV/0!</v>
      </c>
      <c r="N25" s="5"/>
      <c r="O25" s="5" t="e">
        <f t="shared" si="1"/>
        <v>#DIV/0!</v>
      </c>
    </row>
    <row r="26" spans="1:15" s="8" customFormat="1" ht="16.5" hidden="1" x14ac:dyDescent="0.3">
      <c r="A26" s="5" t="s">
        <v>4</v>
      </c>
      <c r="B26" s="5" t="s">
        <v>28</v>
      </c>
      <c r="C26" s="5"/>
      <c r="D26" s="7"/>
      <c r="E26" s="5"/>
      <c r="F26" s="5"/>
      <c r="G26" s="5"/>
      <c r="H26" s="5"/>
      <c r="I26" s="5"/>
      <c r="J26" s="5"/>
      <c r="K26" s="5"/>
      <c r="L26" s="5"/>
      <c r="M26" s="5" t="e">
        <f t="shared" si="2"/>
        <v>#DIV/0!</v>
      </c>
      <c r="N26" s="5"/>
      <c r="O26" s="5" t="e">
        <f t="shared" si="1"/>
        <v>#DIV/0!</v>
      </c>
    </row>
    <row r="27" spans="1:15" s="8" customFormat="1" ht="16.5" hidden="1" x14ac:dyDescent="0.3">
      <c r="A27" s="5" t="s">
        <v>4</v>
      </c>
      <c r="B27" s="5" t="s">
        <v>28</v>
      </c>
      <c r="C27" s="5"/>
      <c r="D27" s="7"/>
      <c r="E27" s="5"/>
      <c r="F27" s="5"/>
      <c r="G27" s="5"/>
      <c r="H27" s="5"/>
      <c r="I27" s="5"/>
      <c r="J27" s="5"/>
      <c r="K27" s="5"/>
      <c r="L27" s="5"/>
      <c r="M27" s="5" t="e">
        <f t="shared" si="2"/>
        <v>#DIV/0!</v>
      </c>
      <c r="N27" s="5"/>
      <c r="O27" s="5" t="e">
        <f t="shared" si="1"/>
        <v>#DIV/0!</v>
      </c>
    </row>
    <row r="28" spans="1:15" s="8" customFormat="1" ht="16.5" hidden="1" x14ac:dyDescent="0.3">
      <c r="A28" s="5" t="s">
        <v>4</v>
      </c>
      <c r="B28" s="5" t="s">
        <v>28</v>
      </c>
      <c r="C28" s="5"/>
      <c r="D28" s="7"/>
      <c r="E28" s="5"/>
      <c r="F28" s="5"/>
      <c r="G28" s="5"/>
      <c r="H28" s="5"/>
      <c r="I28" s="5"/>
      <c r="J28" s="5"/>
      <c r="K28" s="5"/>
      <c r="L28" s="5"/>
      <c r="M28" s="5" t="e">
        <f t="shared" si="2"/>
        <v>#DIV/0!</v>
      </c>
      <c r="N28" s="5"/>
      <c r="O28" s="5" t="e">
        <f t="shared" si="1"/>
        <v>#DIV/0!</v>
      </c>
    </row>
    <row r="29" spans="1:15" s="8" customFormat="1" ht="16.5" hidden="1" x14ac:dyDescent="0.3">
      <c r="A29" s="5" t="s">
        <v>4</v>
      </c>
      <c r="B29" s="5" t="s">
        <v>28</v>
      </c>
      <c r="C29" s="5"/>
      <c r="D29" s="7"/>
      <c r="E29" s="5"/>
      <c r="F29" s="5"/>
      <c r="G29" s="5"/>
      <c r="H29" s="5"/>
      <c r="I29" s="5"/>
      <c r="J29" s="5"/>
      <c r="K29" s="5"/>
      <c r="L29" s="5"/>
      <c r="M29" s="5" t="e">
        <f t="shared" si="2"/>
        <v>#DIV/0!</v>
      </c>
      <c r="N29" s="5"/>
      <c r="O29" s="5" t="e">
        <f t="shared" si="1"/>
        <v>#DIV/0!</v>
      </c>
    </row>
    <row r="30" spans="1:15" s="8" customFormat="1" ht="16.5" hidden="1" x14ac:dyDescent="0.3">
      <c r="A30" s="5" t="s">
        <v>4</v>
      </c>
      <c r="B30" s="5" t="s">
        <v>28</v>
      </c>
      <c r="C30" s="5"/>
      <c r="D30" s="7"/>
      <c r="E30" s="5"/>
      <c r="F30" s="5"/>
      <c r="G30" s="5"/>
      <c r="H30" s="5"/>
      <c r="I30" s="5"/>
      <c r="J30" s="5"/>
      <c r="K30" s="5"/>
      <c r="L30" s="5"/>
      <c r="M30" s="5" t="e">
        <f t="shared" si="2"/>
        <v>#DIV/0!</v>
      </c>
      <c r="N30" s="5"/>
      <c r="O30" s="5" t="e">
        <f t="shared" si="1"/>
        <v>#DIV/0!</v>
      </c>
    </row>
    <row r="31" spans="1:15" s="8" customFormat="1" ht="16.5" hidden="1" x14ac:dyDescent="0.3">
      <c r="A31" s="5" t="s">
        <v>4</v>
      </c>
      <c r="B31" s="5" t="s">
        <v>28</v>
      </c>
      <c r="C31" s="5"/>
      <c r="D31" s="7"/>
      <c r="E31" s="5"/>
      <c r="F31" s="5"/>
      <c r="G31" s="5"/>
      <c r="H31" s="5"/>
      <c r="I31" s="5"/>
      <c r="J31" s="5"/>
      <c r="K31" s="5"/>
      <c r="L31" s="5"/>
      <c r="M31" s="5" t="e">
        <f t="shared" si="2"/>
        <v>#DIV/0!</v>
      </c>
      <c r="N31" s="5"/>
      <c r="O31" s="5" t="e">
        <f t="shared" si="1"/>
        <v>#DIV/0!</v>
      </c>
    </row>
    <row r="32" spans="1:15" s="8" customFormat="1" ht="16.5" hidden="1" x14ac:dyDescent="0.3">
      <c r="A32" s="5" t="s">
        <v>4</v>
      </c>
      <c r="B32" s="5" t="s">
        <v>28</v>
      </c>
      <c r="C32" s="5"/>
      <c r="D32" s="7"/>
      <c r="E32" s="5"/>
      <c r="F32" s="5"/>
      <c r="G32" s="5"/>
      <c r="H32" s="5"/>
      <c r="I32" s="5"/>
      <c r="J32" s="5"/>
      <c r="K32" s="5"/>
      <c r="L32" s="5"/>
      <c r="M32" s="5" t="e">
        <f t="shared" si="2"/>
        <v>#DIV/0!</v>
      </c>
      <c r="N32" s="5"/>
      <c r="O32" s="5" t="e">
        <f t="shared" si="1"/>
        <v>#DIV/0!</v>
      </c>
    </row>
    <row r="33" spans="1:15" s="8" customFormat="1" ht="16.5" hidden="1" x14ac:dyDescent="0.3">
      <c r="A33" s="5" t="s">
        <v>4</v>
      </c>
      <c r="B33" s="5" t="s">
        <v>28</v>
      </c>
      <c r="C33" s="5"/>
      <c r="D33" s="7"/>
      <c r="E33" s="5"/>
      <c r="F33" s="5"/>
      <c r="G33" s="5"/>
      <c r="H33" s="5"/>
      <c r="I33" s="5"/>
      <c r="J33" s="5"/>
      <c r="K33" s="5"/>
      <c r="L33" s="5"/>
      <c r="M33" s="5" t="e">
        <f t="shared" si="2"/>
        <v>#DIV/0!</v>
      </c>
      <c r="N33" s="5"/>
      <c r="O33" s="5" t="e">
        <f t="shared" si="1"/>
        <v>#DIV/0!</v>
      </c>
    </row>
    <row r="34" spans="1:15" hidden="1" x14ac:dyDescent="0.25"/>
    <row r="37" spans="1:15" s="12" customFormat="1" x14ac:dyDescent="0.25">
      <c r="K37" s="12">
        <f>SUM(K2:K36)</f>
        <v>505</v>
      </c>
      <c r="L37" s="12">
        <f>SUM(L2:L36)</f>
        <v>3</v>
      </c>
      <c r="M37" s="1">
        <f t="shared" ref="M37" si="3">SUM(K37/L37)</f>
        <v>168.33333333333334</v>
      </c>
      <c r="N37" s="12">
        <f>SUM(N2:N36)</f>
        <v>3</v>
      </c>
      <c r="O37" s="1">
        <f t="shared" ref="O37" si="4">SUM(M37+N37)</f>
        <v>171.33333333333334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O12"/>
  <sheetViews>
    <sheetView workbookViewId="0">
      <selection activeCell="A9" sqref="A9:XFD33"/>
    </sheetView>
  </sheetViews>
  <sheetFormatPr defaultRowHeight="15" x14ac:dyDescent="0.25"/>
  <cols>
    <col min="1" max="1" width="11.140625" bestFit="1" customWidth="1"/>
    <col min="2" max="2" width="20.5703125" bestFit="1" customWidth="1"/>
    <col min="3" max="3" width="16.42578125" bestFit="1" customWidth="1"/>
    <col min="4" max="4" width="20.5703125" bestFit="1" customWidth="1"/>
    <col min="11" max="11" width="13.28515625" bestFit="1" customWidth="1"/>
    <col min="12" max="12" width="12.28515625" bestFit="1" customWidth="1"/>
    <col min="13" max="13" width="9" bestFit="1" customWidth="1"/>
    <col min="14" max="14" width="7.140625" bestFit="1" customWidth="1"/>
    <col min="15" max="15" width="13.7109375" bestFit="1" customWidth="1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s="8" customFormat="1" ht="16.5" x14ac:dyDescent="0.3">
      <c r="A2" s="5" t="s">
        <v>4</v>
      </c>
      <c r="B2" s="5" t="s">
        <v>74</v>
      </c>
      <c r="C2" s="5" t="s">
        <v>57</v>
      </c>
      <c r="D2" s="7">
        <v>42144</v>
      </c>
      <c r="E2" s="5">
        <v>188</v>
      </c>
      <c r="F2" s="5">
        <v>189</v>
      </c>
      <c r="G2" s="5">
        <v>185</v>
      </c>
      <c r="H2" s="5">
        <v>0</v>
      </c>
      <c r="I2" s="5">
        <v>0</v>
      </c>
      <c r="J2" s="5">
        <v>0</v>
      </c>
      <c r="K2" s="5">
        <f t="shared" ref="K2:K8" si="0">SUM(E2:J2)</f>
        <v>562</v>
      </c>
      <c r="L2" s="5">
        <v>3</v>
      </c>
      <c r="M2" s="5">
        <f>SUM(K2/L2)</f>
        <v>187.33333333333334</v>
      </c>
      <c r="N2" s="5">
        <v>12</v>
      </c>
      <c r="O2" s="5">
        <f>SUM(M2+N2)</f>
        <v>199.33333333333334</v>
      </c>
    </row>
    <row r="3" spans="1:15" s="8" customFormat="1" ht="16.5" x14ac:dyDescent="0.3">
      <c r="A3" s="5" t="s">
        <v>4</v>
      </c>
      <c r="B3" s="5" t="s">
        <v>74</v>
      </c>
      <c r="C3" s="5" t="s">
        <v>57</v>
      </c>
      <c r="D3" s="7">
        <v>42172</v>
      </c>
      <c r="E3" s="5">
        <v>183</v>
      </c>
      <c r="F3" s="5">
        <v>185</v>
      </c>
      <c r="G3" s="5">
        <v>190</v>
      </c>
      <c r="H3" s="5">
        <v>0</v>
      </c>
      <c r="I3" s="5">
        <v>0</v>
      </c>
      <c r="J3" s="5">
        <v>0</v>
      </c>
      <c r="K3" s="5">
        <f t="shared" si="0"/>
        <v>558</v>
      </c>
      <c r="L3" s="5">
        <v>3</v>
      </c>
      <c r="M3" s="5">
        <f t="shared" ref="M3:M6" si="1">SUM(K3/L3)</f>
        <v>186</v>
      </c>
      <c r="N3" s="5">
        <v>18</v>
      </c>
      <c r="O3" s="5">
        <f t="shared" ref="O3:O8" si="2">SUM(M3+N3)</f>
        <v>204</v>
      </c>
    </row>
    <row r="4" spans="1:15" s="9" customFormat="1" ht="16.5" x14ac:dyDescent="0.3">
      <c r="A4" s="1" t="s">
        <v>4</v>
      </c>
      <c r="B4" s="5" t="s">
        <v>74</v>
      </c>
      <c r="C4" s="5" t="s">
        <v>57</v>
      </c>
      <c r="D4" s="2">
        <v>42193</v>
      </c>
      <c r="E4" s="1">
        <v>189</v>
      </c>
      <c r="F4" s="1">
        <v>184</v>
      </c>
      <c r="G4" s="1">
        <v>189</v>
      </c>
      <c r="H4" s="1">
        <v>0</v>
      </c>
      <c r="I4" s="1">
        <v>0</v>
      </c>
      <c r="J4" s="1">
        <v>0</v>
      </c>
      <c r="K4" s="5">
        <f t="shared" si="0"/>
        <v>562</v>
      </c>
      <c r="L4" s="1">
        <v>3</v>
      </c>
      <c r="M4" s="1">
        <f t="shared" si="1"/>
        <v>187.33333333333334</v>
      </c>
      <c r="N4" s="1">
        <v>12</v>
      </c>
      <c r="O4" s="1">
        <f t="shared" si="2"/>
        <v>199.33333333333334</v>
      </c>
    </row>
    <row r="5" spans="1:15" s="8" customFormat="1" ht="16.5" x14ac:dyDescent="0.3">
      <c r="A5" s="5" t="s">
        <v>4</v>
      </c>
      <c r="B5" s="5" t="s">
        <v>74</v>
      </c>
      <c r="C5" s="5" t="s">
        <v>57</v>
      </c>
      <c r="D5" s="7">
        <v>42215</v>
      </c>
      <c r="E5" s="5">
        <v>183</v>
      </c>
      <c r="F5" s="5">
        <v>185</v>
      </c>
      <c r="G5" s="5">
        <v>178</v>
      </c>
      <c r="H5" s="5">
        <v>0</v>
      </c>
      <c r="I5" s="5">
        <v>0</v>
      </c>
      <c r="J5" s="5">
        <v>0</v>
      </c>
      <c r="K5" s="5">
        <f t="shared" si="0"/>
        <v>546</v>
      </c>
      <c r="L5" s="5">
        <v>3</v>
      </c>
      <c r="M5" s="5">
        <f t="shared" si="1"/>
        <v>182</v>
      </c>
      <c r="N5" s="5">
        <v>12</v>
      </c>
      <c r="O5" s="5">
        <f t="shared" si="2"/>
        <v>194</v>
      </c>
    </row>
    <row r="6" spans="1:15" s="8" customFormat="1" ht="16.5" x14ac:dyDescent="0.3">
      <c r="A6" s="5" t="s">
        <v>4</v>
      </c>
      <c r="B6" s="5" t="s">
        <v>74</v>
      </c>
      <c r="C6" s="5" t="s">
        <v>57</v>
      </c>
      <c r="D6" s="7">
        <v>42221</v>
      </c>
      <c r="E6" s="5">
        <v>188</v>
      </c>
      <c r="F6" s="5">
        <v>188</v>
      </c>
      <c r="G6" s="5">
        <v>187</v>
      </c>
      <c r="H6" s="5">
        <v>0</v>
      </c>
      <c r="I6" s="5">
        <v>0</v>
      </c>
      <c r="J6" s="5">
        <v>0</v>
      </c>
      <c r="K6" s="5">
        <f t="shared" si="0"/>
        <v>563</v>
      </c>
      <c r="L6" s="5">
        <v>3</v>
      </c>
      <c r="M6" s="5">
        <f t="shared" si="1"/>
        <v>187.66666666666666</v>
      </c>
      <c r="N6" s="5">
        <v>9</v>
      </c>
      <c r="O6" s="5">
        <f t="shared" si="2"/>
        <v>196.66666666666666</v>
      </c>
    </row>
    <row r="7" spans="1:15" s="9" customFormat="1" ht="16.5" x14ac:dyDescent="0.3">
      <c r="A7" s="1" t="s">
        <v>4</v>
      </c>
      <c r="B7" s="5" t="s">
        <v>74</v>
      </c>
      <c r="C7" s="5" t="s">
        <v>57</v>
      </c>
      <c r="D7" s="2">
        <v>42238</v>
      </c>
      <c r="E7" s="1">
        <v>185</v>
      </c>
      <c r="F7" s="1">
        <v>186</v>
      </c>
      <c r="G7" s="1">
        <v>193</v>
      </c>
      <c r="H7" s="1">
        <v>185</v>
      </c>
      <c r="I7" s="1">
        <v>0</v>
      </c>
      <c r="J7" s="1">
        <v>0</v>
      </c>
      <c r="K7" s="1">
        <f t="shared" si="0"/>
        <v>749</v>
      </c>
      <c r="L7" s="1">
        <v>4</v>
      </c>
      <c r="M7" s="1">
        <f>SUM(K7/L7)</f>
        <v>187.25</v>
      </c>
      <c r="N7" s="1">
        <v>24</v>
      </c>
      <c r="O7" s="1">
        <f t="shared" si="2"/>
        <v>211.25</v>
      </c>
    </row>
    <row r="8" spans="1:15" s="8" customFormat="1" ht="16.5" x14ac:dyDescent="0.3">
      <c r="A8" s="5" t="s">
        <v>4</v>
      </c>
      <c r="B8" s="5" t="s">
        <v>74</v>
      </c>
      <c r="C8" s="5" t="s">
        <v>57</v>
      </c>
      <c r="D8" s="7">
        <v>42280</v>
      </c>
      <c r="E8" s="5">
        <v>187</v>
      </c>
      <c r="F8" s="5">
        <v>187</v>
      </c>
      <c r="G8" s="5">
        <v>180</v>
      </c>
      <c r="H8" s="5">
        <v>187</v>
      </c>
      <c r="I8" s="5">
        <v>183</v>
      </c>
      <c r="J8" s="5">
        <v>187</v>
      </c>
      <c r="K8" s="5">
        <f t="shared" si="0"/>
        <v>1111</v>
      </c>
      <c r="L8" s="5">
        <v>6</v>
      </c>
      <c r="M8" s="5">
        <f t="shared" ref="M8" si="3">SUM(K8/L8)</f>
        <v>185.16666666666666</v>
      </c>
      <c r="N8" s="5">
        <v>60</v>
      </c>
      <c r="O8" s="5">
        <f t="shared" si="2"/>
        <v>245.16666666666666</v>
      </c>
    </row>
    <row r="12" spans="1:15" s="12" customFormat="1" x14ac:dyDescent="0.25">
      <c r="K12" s="12">
        <f>SUM(K2:K11)</f>
        <v>4651</v>
      </c>
      <c r="L12" s="12">
        <f>SUM(L2:L11)</f>
        <v>25</v>
      </c>
      <c r="M12" s="1">
        <f t="shared" ref="M12" si="4">SUM(K12/L12)</f>
        <v>186.04</v>
      </c>
      <c r="N12" s="12">
        <f>SUM(N2:N11)</f>
        <v>147</v>
      </c>
      <c r="O12" s="1">
        <f t="shared" ref="O12" si="5">SUM(M12+N12)</f>
        <v>333.03999999999996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O30"/>
  <sheetViews>
    <sheetView workbookViewId="0">
      <selection activeCell="A4" sqref="A4:XFD27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3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ht="16.5" x14ac:dyDescent="0.3">
      <c r="A2" s="5" t="s">
        <v>13</v>
      </c>
      <c r="B2" s="5" t="s">
        <v>97</v>
      </c>
      <c r="C2" s="5" t="s">
        <v>94</v>
      </c>
      <c r="D2" s="7">
        <v>42225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282</v>
      </c>
      <c r="L2" s="5">
        <v>2</v>
      </c>
      <c r="M2" s="5">
        <f>SUM(K2/L2)</f>
        <v>141</v>
      </c>
      <c r="N2" s="5">
        <v>4</v>
      </c>
      <c r="O2" s="5">
        <f>SUM(M2+N2)</f>
        <v>145</v>
      </c>
    </row>
    <row r="3" spans="1:15" ht="16.5" x14ac:dyDescent="0.3">
      <c r="A3" s="5" t="s">
        <v>13</v>
      </c>
      <c r="B3" s="5" t="s">
        <v>95</v>
      </c>
      <c r="C3" s="5" t="s">
        <v>94</v>
      </c>
      <c r="D3" s="7">
        <v>42292</v>
      </c>
      <c r="E3" s="5">
        <v>150</v>
      </c>
      <c r="F3" s="5">
        <v>145</v>
      </c>
      <c r="G3" s="5">
        <v>154</v>
      </c>
      <c r="H3" s="5">
        <v>169</v>
      </c>
      <c r="I3" s="5">
        <v>146</v>
      </c>
      <c r="J3" s="5"/>
      <c r="K3" s="5">
        <f t="shared" ref="K3:K27" si="0">SUM(E3:J3)</f>
        <v>764</v>
      </c>
      <c r="L3" s="5">
        <v>5</v>
      </c>
      <c r="M3" s="5">
        <f t="shared" ref="M3:M27" si="1">SUM(K3/L3)</f>
        <v>152.80000000000001</v>
      </c>
      <c r="N3" s="5">
        <v>20</v>
      </c>
      <c r="O3" s="5">
        <f t="shared" ref="O3:O27" si="2">SUM(M3+N3)</f>
        <v>172.8</v>
      </c>
    </row>
    <row r="4" spans="1:15" ht="16.5" hidden="1" x14ac:dyDescent="0.3">
      <c r="A4" s="5" t="s">
        <v>13</v>
      </c>
      <c r="B4" s="5" t="s">
        <v>95</v>
      </c>
      <c r="C4" s="5" t="s">
        <v>94</v>
      </c>
      <c r="D4" s="7"/>
      <c r="E4" s="5"/>
      <c r="F4" s="5"/>
      <c r="G4" s="5"/>
      <c r="H4" s="5"/>
      <c r="I4" s="5"/>
      <c r="J4" s="5"/>
      <c r="K4" s="5">
        <f t="shared" si="0"/>
        <v>0</v>
      </c>
      <c r="L4" s="5"/>
      <c r="M4" s="5" t="e">
        <f t="shared" si="1"/>
        <v>#DIV/0!</v>
      </c>
      <c r="N4" s="5"/>
      <c r="O4" s="5" t="e">
        <f t="shared" si="2"/>
        <v>#DIV/0!</v>
      </c>
    </row>
    <row r="5" spans="1:15" ht="16.5" hidden="1" x14ac:dyDescent="0.3">
      <c r="A5" s="5" t="s">
        <v>13</v>
      </c>
      <c r="B5" s="5" t="s">
        <v>95</v>
      </c>
      <c r="C5" s="5" t="s">
        <v>94</v>
      </c>
      <c r="D5" s="7"/>
      <c r="E5" s="5"/>
      <c r="F5" s="5"/>
      <c r="G5" s="5"/>
      <c r="H5" s="5"/>
      <c r="I5" s="5"/>
      <c r="J5" s="5"/>
      <c r="K5" s="5">
        <f t="shared" si="0"/>
        <v>0</v>
      </c>
      <c r="L5" s="5"/>
      <c r="M5" s="5" t="e">
        <f t="shared" si="1"/>
        <v>#DIV/0!</v>
      </c>
      <c r="N5" s="5"/>
      <c r="O5" s="5" t="e">
        <f t="shared" si="2"/>
        <v>#DIV/0!</v>
      </c>
    </row>
    <row r="6" spans="1:15" ht="16.5" hidden="1" x14ac:dyDescent="0.3">
      <c r="A6" s="5" t="s">
        <v>13</v>
      </c>
      <c r="B6" s="5" t="s">
        <v>95</v>
      </c>
      <c r="C6" s="5" t="s">
        <v>94</v>
      </c>
      <c r="D6" s="7"/>
      <c r="E6" s="5"/>
      <c r="F6" s="5"/>
      <c r="G6" s="5"/>
      <c r="H6" s="5"/>
      <c r="I6" s="5"/>
      <c r="J6" s="5"/>
      <c r="K6" s="5">
        <f t="shared" si="0"/>
        <v>0</v>
      </c>
      <c r="L6" s="5"/>
      <c r="M6" s="5" t="e">
        <f t="shared" si="1"/>
        <v>#DIV/0!</v>
      </c>
      <c r="N6" s="5"/>
      <c r="O6" s="5" t="e">
        <f t="shared" si="2"/>
        <v>#DIV/0!</v>
      </c>
    </row>
    <row r="7" spans="1:15" ht="16.5" hidden="1" x14ac:dyDescent="0.3">
      <c r="A7" s="5" t="s">
        <v>13</v>
      </c>
      <c r="B7" s="5" t="s">
        <v>95</v>
      </c>
      <c r="C7" s="5" t="s">
        <v>94</v>
      </c>
      <c r="D7" s="11"/>
      <c r="E7" s="10"/>
      <c r="F7" s="10"/>
      <c r="G7" s="10"/>
      <c r="H7" s="10"/>
      <c r="I7" s="10"/>
      <c r="J7" s="10"/>
      <c r="K7" s="5">
        <f t="shared" si="0"/>
        <v>0</v>
      </c>
      <c r="L7" s="10"/>
      <c r="M7" s="5" t="e">
        <f t="shared" si="1"/>
        <v>#DIV/0!</v>
      </c>
      <c r="N7" s="10"/>
      <c r="O7" s="5" t="e">
        <f t="shared" si="2"/>
        <v>#DIV/0!</v>
      </c>
    </row>
    <row r="8" spans="1:15" ht="16.5" hidden="1" x14ac:dyDescent="0.3">
      <c r="A8" s="5" t="s">
        <v>13</v>
      </c>
      <c r="B8" s="5" t="s">
        <v>95</v>
      </c>
      <c r="C8" s="5" t="s">
        <v>94</v>
      </c>
      <c r="D8" s="7"/>
      <c r="E8" s="5"/>
      <c r="F8" s="5"/>
      <c r="G8" s="5"/>
      <c r="H8" s="5"/>
      <c r="I8" s="5"/>
      <c r="J8" s="5"/>
      <c r="K8" s="5">
        <f t="shared" si="0"/>
        <v>0</v>
      </c>
      <c r="L8" s="5"/>
      <c r="M8" s="5" t="e">
        <f t="shared" si="1"/>
        <v>#DIV/0!</v>
      </c>
      <c r="N8" s="5"/>
      <c r="O8" s="5" t="e">
        <f t="shared" si="2"/>
        <v>#DIV/0!</v>
      </c>
    </row>
    <row r="9" spans="1:15" ht="16.5" hidden="1" x14ac:dyDescent="0.3">
      <c r="A9" s="5" t="s">
        <v>13</v>
      </c>
      <c r="B9" s="5" t="s">
        <v>95</v>
      </c>
      <c r="C9" s="5" t="s">
        <v>94</v>
      </c>
      <c r="D9" s="7"/>
      <c r="E9" s="5"/>
      <c r="F9" s="5"/>
      <c r="G9" s="5"/>
      <c r="H9" s="5"/>
      <c r="I9" s="5"/>
      <c r="J9" s="5"/>
      <c r="K9" s="5">
        <f t="shared" si="0"/>
        <v>0</v>
      </c>
      <c r="L9" s="5"/>
      <c r="M9" s="5" t="e">
        <f t="shared" si="1"/>
        <v>#DIV/0!</v>
      </c>
      <c r="N9" s="5"/>
      <c r="O9" s="5" t="e">
        <f t="shared" si="2"/>
        <v>#DIV/0!</v>
      </c>
    </row>
    <row r="10" spans="1:15" ht="16.5" hidden="1" x14ac:dyDescent="0.3">
      <c r="A10" s="5" t="s">
        <v>13</v>
      </c>
      <c r="B10" s="5" t="s">
        <v>95</v>
      </c>
      <c r="C10" s="5" t="s">
        <v>94</v>
      </c>
      <c r="D10" s="7"/>
      <c r="E10" s="5"/>
      <c r="F10" s="5"/>
      <c r="G10" s="5"/>
      <c r="H10" s="5"/>
      <c r="I10" s="5"/>
      <c r="J10" s="5"/>
      <c r="K10" s="5">
        <f t="shared" si="0"/>
        <v>0</v>
      </c>
      <c r="L10" s="5"/>
      <c r="M10" s="5" t="e">
        <f t="shared" si="1"/>
        <v>#DIV/0!</v>
      </c>
      <c r="N10" s="5"/>
      <c r="O10" s="5" t="e">
        <f t="shared" si="2"/>
        <v>#DIV/0!</v>
      </c>
    </row>
    <row r="11" spans="1:15" ht="16.5" hidden="1" x14ac:dyDescent="0.3">
      <c r="A11" s="5" t="s">
        <v>13</v>
      </c>
      <c r="B11" s="5" t="s">
        <v>95</v>
      </c>
      <c r="C11" s="5" t="s">
        <v>94</v>
      </c>
      <c r="K11" s="5">
        <f t="shared" si="0"/>
        <v>0</v>
      </c>
      <c r="M11" s="5" t="e">
        <f t="shared" si="1"/>
        <v>#DIV/0!</v>
      </c>
      <c r="O11" s="5" t="e">
        <f t="shared" si="2"/>
        <v>#DIV/0!</v>
      </c>
    </row>
    <row r="12" spans="1:15" ht="16.5" hidden="1" x14ac:dyDescent="0.3">
      <c r="A12" s="5" t="s">
        <v>13</v>
      </c>
      <c r="B12" s="5" t="s">
        <v>95</v>
      </c>
      <c r="C12" s="5" t="s">
        <v>94</v>
      </c>
      <c r="D12" s="7"/>
      <c r="E12" s="5"/>
      <c r="F12" s="5"/>
      <c r="G12" s="5"/>
      <c r="H12" s="5"/>
      <c r="I12" s="5"/>
      <c r="J12" s="5"/>
      <c r="K12" s="5">
        <f t="shared" si="0"/>
        <v>0</v>
      </c>
      <c r="L12" s="5"/>
      <c r="M12" s="5" t="e">
        <f t="shared" si="1"/>
        <v>#DIV/0!</v>
      </c>
      <c r="N12" s="5"/>
      <c r="O12" s="5" t="e">
        <f t="shared" si="2"/>
        <v>#DIV/0!</v>
      </c>
    </row>
    <row r="13" spans="1:15" ht="16.5" hidden="1" x14ac:dyDescent="0.3">
      <c r="A13" s="5" t="s">
        <v>13</v>
      </c>
      <c r="B13" s="5" t="s">
        <v>95</v>
      </c>
      <c r="C13" s="5" t="s">
        <v>94</v>
      </c>
      <c r="D13" s="7"/>
      <c r="E13" s="5"/>
      <c r="F13" s="5"/>
      <c r="G13" s="5"/>
      <c r="H13" s="5"/>
      <c r="I13" s="5"/>
      <c r="J13" s="5"/>
      <c r="K13" s="5">
        <f t="shared" si="0"/>
        <v>0</v>
      </c>
      <c r="L13" s="5"/>
      <c r="M13" s="5" t="e">
        <f t="shared" si="1"/>
        <v>#DIV/0!</v>
      </c>
      <c r="N13" s="5"/>
      <c r="O13" s="5" t="e">
        <f t="shared" si="2"/>
        <v>#DIV/0!</v>
      </c>
    </row>
    <row r="14" spans="1:15" ht="16.5" hidden="1" x14ac:dyDescent="0.3">
      <c r="A14" s="5" t="s">
        <v>13</v>
      </c>
      <c r="B14" s="5" t="s">
        <v>95</v>
      </c>
      <c r="C14" s="5" t="s">
        <v>94</v>
      </c>
      <c r="D14" s="7"/>
      <c r="E14" s="5"/>
      <c r="F14" s="5"/>
      <c r="G14" s="5"/>
      <c r="H14" s="5"/>
      <c r="I14" s="5"/>
      <c r="J14" s="5"/>
      <c r="K14" s="5">
        <f t="shared" si="0"/>
        <v>0</v>
      </c>
      <c r="L14" s="5"/>
      <c r="M14" s="5" t="e">
        <f t="shared" si="1"/>
        <v>#DIV/0!</v>
      </c>
      <c r="N14" s="5"/>
      <c r="O14" s="5" t="e">
        <f t="shared" si="2"/>
        <v>#DIV/0!</v>
      </c>
    </row>
    <row r="15" spans="1:15" ht="16.5" hidden="1" x14ac:dyDescent="0.3">
      <c r="A15" s="5" t="s">
        <v>13</v>
      </c>
      <c r="B15" s="5" t="s">
        <v>95</v>
      </c>
      <c r="C15" s="5" t="s">
        <v>94</v>
      </c>
      <c r="D15" s="7"/>
      <c r="E15" s="5"/>
      <c r="F15" s="5"/>
      <c r="G15" s="5"/>
      <c r="H15" s="5"/>
      <c r="I15" s="5"/>
      <c r="J15" s="5"/>
      <c r="K15" s="5">
        <f t="shared" si="0"/>
        <v>0</v>
      </c>
      <c r="L15" s="5"/>
      <c r="M15" s="5" t="e">
        <f t="shared" si="1"/>
        <v>#DIV/0!</v>
      </c>
      <c r="N15" s="5"/>
      <c r="O15" s="5" t="e">
        <f t="shared" si="2"/>
        <v>#DIV/0!</v>
      </c>
    </row>
    <row r="16" spans="1:15" ht="16.5" hidden="1" x14ac:dyDescent="0.3">
      <c r="A16" s="5" t="s">
        <v>13</v>
      </c>
      <c r="B16" s="5" t="s">
        <v>95</v>
      </c>
      <c r="C16" s="5" t="s">
        <v>94</v>
      </c>
      <c r="K16" s="5">
        <f t="shared" si="0"/>
        <v>0</v>
      </c>
      <c r="M16" s="5" t="e">
        <f t="shared" si="1"/>
        <v>#DIV/0!</v>
      </c>
      <c r="O16" s="5" t="e">
        <f t="shared" si="2"/>
        <v>#DIV/0!</v>
      </c>
    </row>
    <row r="17" spans="1:15" ht="16.5" hidden="1" x14ac:dyDescent="0.3">
      <c r="A17" s="5" t="s">
        <v>13</v>
      </c>
      <c r="B17" s="5" t="s">
        <v>95</v>
      </c>
      <c r="C17" s="5" t="s">
        <v>94</v>
      </c>
      <c r="D17" s="7"/>
      <c r="E17" s="5"/>
      <c r="F17" s="5"/>
      <c r="G17" s="5"/>
      <c r="H17" s="5"/>
      <c r="I17" s="5"/>
      <c r="J17" s="5"/>
      <c r="K17" s="5">
        <f t="shared" si="0"/>
        <v>0</v>
      </c>
      <c r="L17" s="5"/>
      <c r="M17" s="5" t="e">
        <f t="shared" si="1"/>
        <v>#DIV/0!</v>
      </c>
      <c r="N17" s="5"/>
      <c r="O17" s="5" t="e">
        <f t="shared" si="2"/>
        <v>#DIV/0!</v>
      </c>
    </row>
    <row r="18" spans="1:15" ht="16.5" hidden="1" x14ac:dyDescent="0.3">
      <c r="A18" s="5" t="s">
        <v>13</v>
      </c>
      <c r="B18" s="5" t="s">
        <v>95</v>
      </c>
      <c r="C18" s="5" t="s">
        <v>94</v>
      </c>
      <c r="D18" s="7"/>
      <c r="E18" s="5"/>
      <c r="F18" s="5"/>
      <c r="G18" s="5"/>
      <c r="H18" s="5"/>
      <c r="I18" s="5"/>
      <c r="J18" s="5"/>
      <c r="K18" s="5">
        <f t="shared" si="0"/>
        <v>0</v>
      </c>
      <c r="L18" s="5"/>
      <c r="M18" s="5" t="e">
        <f t="shared" si="1"/>
        <v>#DIV/0!</v>
      </c>
      <c r="N18" s="5"/>
      <c r="O18" s="5" t="e">
        <f t="shared" si="2"/>
        <v>#DIV/0!</v>
      </c>
    </row>
    <row r="19" spans="1:15" ht="16.5" hidden="1" x14ac:dyDescent="0.3">
      <c r="A19" s="5" t="s">
        <v>13</v>
      </c>
      <c r="B19" s="5" t="s">
        <v>95</v>
      </c>
      <c r="C19" s="5" t="s">
        <v>94</v>
      </c>
      <c r="D19" s="7"/>
      <c r="E19" s="5"/>
      <c r="F19" s="5"/>
      <c r="G19" s="5"/>
      <c r="H19" s="5"/>
      <c r="I19" s="5"/>
      <c r="J19" s="5"/>
      <c r="K19" s="5">
        <f t="shared" si="0"/>
        <v>0</v>
      </c>
      <c r="L19" s="5"/>
      <c r="M19" s="5" t="e">
        <f t="shared" si="1"/>
        <v>#DIV/0!</v>
      </c>
      <c r="N19" s="5"/>
      <c r="O19" s="5" t="e">
        <f t="shared" si="2"/>
        <v>#DIV/0!</v>
      </c>
    </row>
    <row r="20" spans="1:15" ht="16.5" hidden="1" x14ac:dyDescent="0.3">
      <c r="A20" s="5" t="s">
        <v>13</v>
      </c>
      <c r="B20" s="5" t="s">
        <v>95</v>
      </c>
      <c r="C20" s="5" t="s">
        <v>94</v>
      </c>
      <c r="D20" s="7"/>
      <c r="E20" s="5"/>
      <c r="F20" s="5"/>
      <c r="G20" s="5"/>
      <c r="H20" s="5"/>
      <c r="I20" s="5"/>
      <c r="J20" s="5"/>
      <c r="K20" s="5">
        <f t="shared" si="0"/>
        <v>0</v>
      </c>
      <c r="L20" s="5"/>
      <c r="M20" s="5" t="e">
        <f t="shared" si="1"/>
        <v>#DIV/0!</v>
      </c>
      <c r="N20" s="5"/>
      <c r="O20" s="5" t="e">
        <f t="shared" si="2"/>
        <v>#DIV/0!</v>
      </c>
    </row>
    <row r="21" spans="1:15" ht="16.5" hidden="1" x14ac:dyDescent="0.3">
      <c r="A21" s="5" t="s">
        <v>13</v>
      </c>
      <c r="B21" s="5" t="s">
        <v>95</v>
      </c>
      <c r="C21" s="5" t="s">
        <v>94</v>
      </c>
      <c r="D21" s="7"/>
      <c r="E21" s="5"/>
      <c r="F21" s="5"/>
      <c r="G21" s="5"/>
      <c r="H21" s="5"/>
      <c r="I21" s="5"/>
      <c r="J21" s="5"/>
      <c r="K21" s="5">
        <f t="shared" si="0"/>
        <v>0</v>
      </c>
      <c r="L21" s="5"/>
      <c r="M21" s="5" t="e">
        <f t="shared" si="1"/>
        <v>#DIV/0!</v>
      </c>
      <c r="N21" s="5"/>
      <c r="O21" s="5" t="e">
        <f t="shared" si="2"/>
        <v>#DIV/0!</v>
      </c>
    </row>
    <row r="22" spans="1:15" ht="16.5" hidden="1" x14ac:dyDescent="0.3">
      <c r="A22" s="5" t="s">
        <v>13</v>
      </c>
      <c r="B22" s="5" t="s">
        <v>95</v>
      </c>
      <c r="C22" s="5" t="s">
        <v>94</v>
      </c>
      <c r="D22" s="7"/>
      <c r="E22" s="5"/>
      <c r="F22" s="5"/>
      <c r="G22" s="5"/>
      <c r="H22" s="5"/>
      <c r="I22" s="5"/>
      <c r="J22" s="5"/>
      <c r="K22" s="5">
        <f t="shared" si="0"/>
        <v>0</v>
      </c>
      <c r="L22" s="5"/>
      <c r="M22" s="5" t="e">
        <f t="shared" si="1"/>
        <v>#DIV/0!</v>
      </c>
      <c r="N22" s="5"/>
      <c r="O22" s="5" t="e">
        <f t="shared" si="2"/>
        <v>#DIV/0!</v>
      </c>
    </row>
    <row r="23" spans="1:15" ht="16.5" hidden="1" x14ac:dyDescent="0.3">
      <c r="A23" s="5" t="s">
        <v>13</v>
      </c>
      <c r="B23" s="5" t="s">
        <v>95</v>
      </c>
      <c r="C23" s="5" t="s">
        <v>94</v>
      </c>
      <c r="D23" s="7"/>
      <c r="E23" s="5"/>
      <c r="F23" s="5"/>
      <c r="G23" s="5"/>
      <c r="H23" s="5"/>
      <c r="I23" s="5"/>
      <c r="J23" s="5"/>
      <c r="K23" s="5">
        <f t="shared" si="0"/>
        <v>0</v>
      </c>
      <c r="L23" s="5"/>
      <c r="M23" s="5" t="e">
        <f t="shared" si="1"/>
        <v>#DIV/0!</v>
      </c>
      <c r="N23" s="5"/>
      <c r="O23" s="5" t="e">
        <f t="shared" si="2"/>
        <v>#DIV/0!</v>
      </c>
    </row>
    <row r="24" spans="1:15" ht="16.5" hidden="1" x14ac:dyDescent="0.3">
      <c r="A24" s="5" t="s">
        <v>13</v>
      </c>
      <c r="B24" s="5" t="s">
        <v>95</v>
      </c>
      <c r="C24" s="5" t="s">
        <v>94</v>
      </c>
      <c r="D24" s="7"/>
      <c r="E24" s="5"/>
      <c r="F24" s="5"/>
      <c r="G24" s="5"/>
      <c r="H24" s="5"/>
      <c r="I24" s="5"/>
      <c r="J24" s="5"/>
      <c r="K24" s="5">
        <f t="shared" si="0"/>
        <v>0</v>
      </c>
      <c r="L24" s="5"/>
      <c r="M24" s="5" t="e">
        <f t="shared" si="1"/>
        <v>#DIV/0!</v>
      </c>
      <c r="N24" s="5"/>
      <c r="O24" s="5" t="e">
        <f t="shared" si="2"/>
        <v>#DIV/0!</v>
      </c>
    </row>
    <row r="25" spans="1:15" ht="16.5" hidden="1" x14ac:dyDescent="0.3">
      <c r="A25" s="5" t="s">
        <v>13</v>
      </c>
      <c r="B25" s="5" t="s">
        <v>95</v>
      </c>
      <c r="C25" s="5" t="s">
        <v>94</v>
      </c>
      <c r="D25" s="7"/>
      <c r="E25" s="5"/>
      <c r="F25" s="5"/>
      <c r="G25" s="5"/>
      <c r="H25" s="5"/>
      <c r="I25" s="5"/>
      <c r="J25" s="5"/>
      <c r="K25" s="5">
        <f t="shared" si="0"/>
        <v>0</v>
      </c>
      <c r="L25" s="5"/>
      <c r="M25" s="5" t="e">
        <f t="shared" si="1"/>
        <v>#DIV/0!</v>
      </c>
      <c r="N25" s="5"/>
      <c r="O25" s="5" t="e">
        <f t="shared" si="2"/>
        <v>#DIV/0!</v>
      </c>
    </row>
    <row r="26" spans="1:15" ht="16.5" hidden="1" x14ac:dyDescent="0.3">
      <c r="A26" s="5" t="s">
        <v>13</v>
      </c>
      <c r="B26" s="5" t="s">
        <v>95</v>
      </c>
      <c r="C26" s="5" t="s">
        <v>94</v>
      </c>
      <c r="D26" s="7"/>
      <c r="E26" s="5"/>
      <c r="F26" s="5"/>
      <c r="G26" s="5"/>
      <c r="H26" s="5"/>
      <c r="I26" s="5"/>
      <c r="J26" s="5"/>
      <c r="K26" s="5">
        <f t="shared" si="0"/>
        <v>0</v>
      </c>
      <c r="L26" s="5"/>
      <c r="M26" s="5" t="e">
        <f t="shared" si="1"/>
        <v>#DIV/0!</v>
      </c>
      <c r="N26" s="5"/>
      <c r="O26" s="5" t="e">
        <f t="shared" si="2"/>
        <v>#DIV/0!</v>
      </c>
    </row>
    <row r="27" spans="1:15" ht="16.5" hidden="1" x14ac:dyDescent="0.3">
      <c r="A27" s="5" t="s">
        <v>13</v>
      </c>
      <c r="B27" s="5" t="s">
        <v>95</v>
      </c>
      <c r="C27" s="5" t="s">
        <v>94</v>
      </c>
      <c r="D27" s="7"/>
      <c r="E27" s="5"/>
      <c r="F27" s="5"/>
      <c r="G27" s="5"/>
      <c r="H27" s="5"/>
      <c r="I27" s="5"/>
      <c r="J27" s="5"/>
      <c r="K27" s="5">
        <f t="shared" si="0"/>
        <v>0</v>
      </c>
      <c r="L27" s="5"/>
      <c r="M27" s="5" t="e">
        <f t="shared" si="1"/>
        <v>#DIV/0!</v>
      </c>
      <c r="N27" s="5"/>
      <c r="O27" s="5" t="e">
        <f t="shared" si="2"/>
        <v>#DIV/0!</v>
      </c>
    </row>
    <row r="28" spans="1:15" ht="16.5" x14ac:dyDescent="0.3">
      <c r="A28" s="5"/>
      <c r="B28" s="5"/>
      <c r="C28" s="5"/>
      <c r="D28" s="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6.5" x14ac:dyDescent="0.3">
      <c r="A29" s="5"/>
      <c r="B29" s="5"/>
      <c r="C29" s="5"/>
      <c r="D29" s="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x14ac:dyDescent="0.25">
      <c r="K30" s="1">
        <f>SUM(K2:K28)</f>
        <v>1046</v>
      </c>
      <c r="L30" s="1">
        <f>SUM(L2:L28)</f>
        <v>7</v>
      </c>
      <c r="M30" s="1">
        <f t="shared" ref="M30" si="3">SUM(K30/L30)</f>
        <v>149.42857142857142</v>
      </c>
      <c r="N30" s="1">
        <f>SUM(N2:N28)</f>
        <v>24</v>
      </c>
      <c r="O30" s="4">
        <f t="shared" ref="O30" si="4">SUM(M30+N30)</f>
        <v>173.42857142857142</v>
      </c>
    </row>
  </sheetData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O65"/>
  <sheetViews>
    <sheetView workbookViewId="0">
      <selection activeCell="C10" sqref="C10"/>
    </sheetView>
  </sheetViews>
  <sheetFormatPr defaultRowHeight="15" x14ac:dyDescent="0.25"/>
  <cols>
    <col min="1" max="1" width="11.140625" bestFit="1" customWidth="1"/>
    <col min="2" max="2" width="20.5703125" bestFit="1" customWidth="1"/>
    <col min="3" max="3" width="16.42578125" bestFit="1" customWidth="1"/>
    <col min="4" max="4" width="20.5703125" bestFit="1" customWidth="1"/>
    <col min="11" max="11" width="13.28515625" bestFit="1" customWidth="1"/>
    <col min="12" max="12" width="12.28515625" bestFit="1" customWidth="1"/>
    <col min="13" max="13" width="9" bestFit="1" customWidth="1"/>
    <col min="14" max="14" width="7.140625" bestFit="1" customWidth="1"/>
    <col min="15" max="15" width="13.7109375" bestFit="1" customWidth="1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s="8" customFormat="1" ht="16.5" x14ac:dyDescent="0.3">
      <c r="A2" s="5" t="s">
        <v>4</v>
      </c>
      <c r="B2" s="5" t="s">
        <v>40</v>
      </c>
      <c r="C2" s="5" t="s">
        <v>14</v>
      </c>
      <c r="D2" s="7">
        <v>42091</v>
      </c>
      <c r="E2" s="5">
        <v>177</v>
      </c>
      <c r="F2" s="5">
        <v>175</v>
      </c>
      <c r="G2" s="5">
        <v>176</v>
      </c>
      <c r="H2" s="5">
        <v>176</v>
      </c>
      <c r="I2" s="5">
        <v>0</v>
      </c>
      <c r="J2" s="5">
        <v>0</v>
      </c>
      <c r="K2" s="5">
        <f>SUM(E2:J2)</f>
        <v>704</v>
      </c>
      <c r="L2" s="5">
        <v>4</v>
      </c>
      <c r="M2" s="5">
        <f>SUM(K2/L2)</f>
        <v>176</v>
      </c>
      <c r="N2" s="5">
        <v>12</v>
      </c>
      <c r="O2" s="5">
        <f>SUM(M2+N2)</f>
        <v>188</v>
      </c>
    </row>
    <row r="3" spans="1:15" s="8" customFormat="1" ht="16.5" x14ac:dyDescent="0.3">
      <c r="A3" s="5" t="s">
        <v>4</v>
      </c>
      <c r="B3" s="5" t="s">
        <v>40</v>
      </c>
      <c r="C3" s="5" t="s">
        <v>14</v>
      </c>
      <c r="D3" s="7">
        <v>42119</v>
      </c>
      <c r="E3" s="5">
        <v>178</v>
      </c>
      <c r="F3" s="5">
        <v>181</v>
      </c>
      <c r="G3" s="5">
        <v>181</v>
      </c>
      <c r="H3" s="5">
        <v>183</v>
      </c>
      <c r="I3" s="5">
        <v>0</v>
      </c>
      <c r="J3" s="5">
        <v>0</v>
      </c>
      <c r="K3" s="5">
        <f t="shared" ref="K3:K9" si="0">SUM(E3:J3)</f>
        <v>723</v>
      </c>
      <c r="L3" s="5">
        <v>4</v>
      </c>
      <c r="M3" s="5">
        <f t="shared" ref="M3:M6" si="1">SUM(K3/L3)</f>
        <v>180.75</v>
      </c>
      <c r="N3" s="5">
        <v>12</v>
      </c>
      <c r="O3" s="5">
        <f t="shared" ref="O3:O9" si="2">SUM(M3+N3)</f>
        <v>192.75</v>
      </c>
    </row>
    <row r="4" spans="1:15" s="9" customFormat="1" ht="16.5" x14ac:dyDescent="0.3">
      <c r="A4" s="1" t="s">
        <v>4</v>
      </c>
      <c r="B4" s="5" t="s">
        <v>40</v>
      </c>
      <c r="C4" s="1" t="s">
        <v>14</v>
      </c>
      <c r="D4" s="2">
        <v>42182</v>
      </c>
      <c r="E4" s="1">
        <v>186</v>
      </c>
      <c r="F4" s="1">
        <v>176</v>
      </c>
      <c r="G4" s="1">
        <v>188</v>
      </c>
      <c r="H4" s="1">
        <v>188</v>
      </c>
      <c r="I4" s="1">
        <v>0</v>
      </c>
      <c r="J4" s="1">
        <v>0</v>
      </c>
      <c r="K4" s="5">
        <f t="shared" si="0"/>
        <v>738</v>
      </c>
      <c r="L4" s="1">
        <v>4</v>
      </c>
      <c r="M4" s="1">
        <f t="shared" si="1"/>
        <v>184.5</v>
      </c>
      <c r="N4" s="1">
        <v>8</v>
      </c>
      <c r="O4" s="1">
        <f t="shared" si="2"/>
        <v>192.5</v>
      </c>
    </row>
    <row r="5" spans="1:15" s="8" customFormat="1" ht="16.5" x14ac:dyDescent="0.3">
      <c r="A5" s="5" t="s">
        <v>4</v>
      </c>
      <c r="B5" s="5" t="s">
        <v>40</v>
      </c>
      <c r="C5" s="5" t="s">
        <v>14</v>
      </c>
      <c r="D5" s="7">
        <v>42210</v>
      </c>
      <c r="E5" s="5">
        <v>162</v>
      </c>
      <c r="F5" s="5">
        <v>187</v>
      </c>
      <c r="G5" s="5">
        <v>180</v>
      </c>
      <c r="H5" s="5">
        <v>172</v>
      </c>
      <c r="I5" s="5">
        <v>0</v>
      </c>
      <c r="J5" s="5">
        <v>0</v>
      </c>
      <c r="K5" s="5">
        <f t="shared" si="0"/>
        <v>701</v>
      </c>
      <c r="L5" s="5">
        <v>4</v>
      </c>
      <c r="M5" s="5">
        <f t="shared" si="1"/>
        <v>175.25</v>
      </c>
      <c r="N5" s="5">
        <v>4</v>
      </c>
      <c r="O5" s="5">
        <f t="shared" si="2"/>
        <v>179.25</v>
      </c>
    </row>
    <row r="6" spans="1:15" s="8" customFormat="1" ht="16.5" x14ac:dyDescent="0.3">
      <c r="A6" s="5" t="s">
        <v>4</v>
      </c>
      <c r="B6" s="5" t="s">
        <v>40</v>
      </c>
      <c r="C6" s="5" t="s">
        <v>14</v>
      </c>
      <c r="D6" s="7">
        <v>42238</v>
      </c>
      <c r="E6" s="5">
        <v>187</v>
      </c>
      <c r="F6" s="5">
        <v>177</v>
      </c>
      <c r="G6" s="5">
        <v>171</v>
      </c>
      <c r="H6" s="5">
        <v>181</v>
      </c>
      <c r="I6" s="5">
        <v>0</v>
      </c>
      <c r="J6" s="5">
        <v>0</v>
      </c>
      <c r="K6" s="5">
        <f t="shared" si="0"/>
        <v>716</v>
      </c>
      <c r="L6" s="5">
        <v>4</v>
      </c>
      <c r="M6" s="5">
        <f t="shared" si="1"/>
        <v>179</v>
      </c>
      <c r="N6" s="5">
        <v>16</v>
      </c>
      <c r="O6" s="5">
        <f t="shared" si="2"/>
        <v>195</v>
      </c>
    </row>
    <row r="7" spans="1:15" s="9" customFormat="1" ht="16.5" x14ac:dyDescent="0.3">
      <c r="A7" s="1" t="s">
        <v>4</v>
      </c>
      <c r="B7" s="5" t="s">
        <v>40</v>
      </c>
      <c r="C7" s="1" t="s">
        <v>14</v>
      </c>
      <c r="D7" s="2">
        <v>42273</v>
      </c>
      <c r="E7" s="1">
        <v>173</v>
      </c>
      <c r="F7" s="1">
        <v>182</v>
      </c>
      <c r="G7" s="1">
        <v>182</v>
      </c>
      <c r="H7" s="1">
        <v>189</v>
      </c>
      <c r="I7" s="1">
        <v>0</v>
      </c>
      <c r="J7" s="1">
        <v>0</v>
      </c>
      <c r="K7" s="1">
        <f>SUM(E7:J7)</f>
        <v>726</v>
      </c>
      <c r="L7" s="1">
        <v>4</v>
      </c>
      <c r="M7" s="1">
        <f>SUM(K7/L7)</f>
        <v>181.5</v>
      </c>
      <c r="N7" s="1">
        <v>12</v>
      </c>
      <c r="O7" s="1">
        <f t="shared" si="2"/>
        <v>193.5</v>
      </c>
    </row>
    <row r="8" spans="1:15" s="8" customFormat="1" ht="16.5" x14ac:dyDescent="0.3">
      <c r="A8" s="5" t="s">
        <v>4</v>
      </c>
      <c r="B8" s="5" t="s">
        <v>40</v>
      </c>
      <c r="C8" s="5" t="s">
        <v>14</v>
      </c>
      <c r="D8" s="7">
        <v>42308</v>
      </c>
      <c r="E8" s="5">
        <v>178</v>
      </c>
      <c r="F8" s="5">
        <v>189</v>
      </c>
      <c r="G8" s="5">
        <v>182</v>
      </c>
      <c r="H8" s="5">
        <v>182</v>
      </c>
      <c r="I8" s="5">
        <v>185</v>
      </c>
      <c r="J8" s="5">
        <v>187</v>
      </c>
      <c r="K8" s="5">
        <f t="shared" si="0"/>
        <v>1103</v>
      </c>
      <c r="L8" s="5">
        <v>6</v>
      </c>
      <c r="M8" s="5">
        <f t="shared" ref="M8:M9" si="3">SUM(K8/L8)</f>
        <v>183.83333333333334</v>
      </c>
      <c r="N8" s="5">
        <v>36</v>
      </c>
      <c r="O8" s="5">
        <f t="shared" si="2"/>
        <v>219.83333333333334</v>
      </c>
    </row>
    <row r="9" spans="1:15" s="8" customFormat="1" ht="16.5" x14ac:dyDescent="0.3">
      <c r="A9" s="5" t="s">
        <v>4</v>
      </c>
      <c r="B9" s="5" t="s">
        <v>40</v>
      </c>
      <c r="C9" s="5" t="s">
        <v>5</v>
      </c>
      <c r="D9" s="7">
        <v>42322</v>
      </c>
      <c r="E9" s="5">
        <v>178</v>
      </c>
      <c r="F9" s="5">
        <v>184</v>
      </c>
      <c r="G9" s="5">
        <v>177</v>
      </c>
      <c r="H9" s="5">
        <v>188</v>
      </c>
      <c r="I9" s="5">
        <v>180</v>
      </c>
      <c r="J9" s="5">
        <v>187</v>
      </c>
      <c r="K9" s="5">
        <f t="shared" si="0"/>
        <v>1094</v>
      </c>
      <c r="L9" s="5">
        <v>6</v>
      </c>
      <c r="M9" s="5">
        <f t="shared" si="3"/>
        <v>182.33333333333334</v>
      </c>
      <c r="N9" s="5">
        <v>24</v>
      </c>
      <c r="O9" s="5">
        <f t="shared" si="2"/>
        <v>206.33333333333334</v>
      </c>
    </row>
    <row r="13" spans="1:15" s="12" customFormat="1" x14ac:dyDescent="0.25">
      <c r="K13" s="12">
        <f>SUM(K2:K12)</f>
        <v>6505</v>
      </c>
      <c r="L13" s="12">
        <f>SUM(L2:L12)</f>
        <v>36</v>
      </c>
      <c r="M13" s="1">
        <f t="shared" ref="M13" si="4">SUM(K13/L13)</f>
        <v>180.69444444444446</v>
      </c>
      <c r="N13" s="12">
        <f>SUM(N2:N12)</f>
        <v>124</v>
      </c>
      <c r="O13" s="1">
        <f t="shared" ref="O13" si="5">SUM(M13+N13)</f>
        <v>304.69444444444446</v>
      </c>
    </row>
    <row r="29" spans="1:15" x14ac:dyDescent="0.25">
      <c r="A29" s="1" t="s">
        <v>0</v>
      </c>
      <c r="B29" s="1" t="s">
        <v>23</v>
      </c>
      <c r="C29" s="1" t="s">
        <v>3</v>
      </c>
      <c r="D29" s="2" t="s">
        <v>1</v>
      </c>
      <c r="E29" s="1" t="s">
        <v>2</v>
      </c>
      <c r="F29" s="1" t="s">
        <v>7</v>
      </c>
      <c r="G29" s="1" t="s">
        <v>11</v>
      </c>
      <c r="H29" s="1" t="s">
        <v>12</v>
      </c>
      <c r="I29" s="1" t="s">
        <v>15</v>
      </c>
      <c r="J29" s="1" t="s">
        <v>16</v>
      </c>
      <c r="K29" s="1" t="s">
        <v>8</v>
      </c>
      <c r="L29" s="1" t="s">
        <v>30</v>
      </c>
      <c r="M29" s="1" t="s">
        <v>10</v>
      </c>
      <c r="N29" s="1" t="s">
        <v>6</v>
      </c>
      <c r="O29" s="1" t="s">
        <v>9</v>
      </c>
    </row>
    <row r="30" spans="1:15" ht="16.5" x14ac:dyDescent="0.3">
      <c r="A30" s="5" t="s">
        <v>13</v>
      </c>
      <c r="B30" s="5" t="s">
        <v>40</v>
      </c>
      <c r="C30" s="5" t="s">
        <v>14</v>
      </c>
      <c r="D30" s="7">
        <v>42091</v>
      </c>
      <c r="E30" s="5">
        <v>161</v>
      </c>
      <c r="F30" s="5">
        <v>173</v>
      </c>
      <c r="G30" s="5">
        <v>176</v>
      </c>
      <c r="H30" s="5">
        <v>167</v>
      </c>
      <c r="I30" s="5">
        <v>0</v>
      </c>
      <c r="J30" s="5">
        <v>0</v>
      </c>
      <c r="K30" s="5">
        <f>SUM(E30:J30)</f>
        <v>677</v>
      </c>
      <c r="L30" s="5">
        <v>4</v>
      </c>
      <c r="M30" s="5">
        <f>SUM(K30/L30)</f>
        <v>169.25</v>
      </c>
      <c r="N30" s="5">
        <v>20</v>
      </c>
      <c r="O30" s="5">
        <f>SUM(M30+N30)</f>
        <v>189.25</v>
      </c>
    </row>
    <row r="31" spans="1:15" ht="16.5" x14ac:dyDescent="0.3">
      <c r="A31" s="5" t="s">
        <v>13</v>
      </c>
      <c r="B31" s="5" t="s">
        <v>40</v>
      </c>
      <c r="C31" s="5" t="s">
        <v>14</v>
      </c>
      <c r="D31" s="7">
        <v>42119</v>
      </c>
      <c r="E31" s="5">
        <v>167</v>
      </c>
      <c r="F31" s="5">
        <v>184</v>
      </c>
      <c r="G31" s="5">
        <v>175</v>
      </c>
      <c r="H31" s="5">
        <v>171</v>
      </c>
      <c r="I31" s="5">
        <v>0</v>
      </c>
      <c r="J31" s="5">
        <v>0</v>
      </c>
      <c r="K31" s="5">
        <f t="shared" ref="K31:K61" si="6">SUM(E31:J31)</f>
        <v>697</v>
      </c>
      <c r="L31" s="5">
        <v>4</v>
      </c>
      <c r="M31" s="5">
        <f t="shared" ref="M31:M34" si="7">SUM(K31/L31)</f>
        <v>174.25</v>
      </c>
      <c r="N31" s="5">
        <v>16</v>
      </c>
      <c r="O31" s="5">
        <f t="shared" ref="O31:O61" si="8">SUM(M31+N31)</f>
        <v>190.25</v>
      </c>
    </row>
    <row r="32" spans="1:15" ht="16.5" x14ac:dyDescent="0.3">
      <c r="A32" s="5" t="s">
        <v>13</v>
      </c>
      <c r="B32" s="5" t="s">
        <v>40</v>
      </c>
      <c r="C32" s="1" t="s">
        <v>14</v>
      </c>
      <c r="D32" s="2">
        <v>42182</v>
      </c>
      <c r="E32" s="1">
        <v>163</v>
      </c>
      <c r="F32" s="1">
        <v>176</v>
      </c>
      <c r="G32" s="1">
        <v>166</v>
      </c>
      <c r="H32" s="1">
        <v>181</v>
      </c>
      <c r="I32" s="1">
        <v>0</v>
      </c>
      <c r="J32" s="1">
        <v>0</v>
      </c>
      <c r="K32" s="5">
        <f t="shared" si="6"/>
        <v>686</v>
      </c>
      <c r="L32" s="1">
        <v>4</v>
      </c>
      <c r="M32" s="1">
        <f t="shared" si="7"/>
        <v>171.5</v>
      </c>
      <c r="N32" s="1">
        <v>12</v>
      </c>
      <c r="O32" s="1">
        <f t="shared" si="8"/>
        <v>183.5</v>
      </c>
    </row>
    <row r="33" spans="1:15" ht="16.5" x14ac:dyDescent="0.3">
      <c r="A33" s="5" t="s">
        <v>13</v>
      </c>
      <c r="B33" s="5" t="s">
        <v>40</v>
      </c>
      <c r="C33" s="5" t="s">
        <v>14</v>
      </c>
      <c r="D33" s="7">
        <v>42210</v>
      </c>
      <c r="E33" s="5">
        <v>174</v>
      </c>
      <c r="F33" s="5">
        <v>167</v>
      </c>
      <c r="G33" s="5">
        <v>166</v>
      </c>
      <c r="H33" s="5">
        <v>165</v>
      </c>
      <c r="I33" s="5">
        <v>0</v>
      </c>
      <c r="J33" s="5">
        <v>0</v>
      </c>
      <c r="K33" s="5">
        <f t="shared" si="6"/>
        <v>672</v>
      </c>
      <c r="L33" s="5">
        <v>4</v>
      </c>
      <c r="M33" s="5">
        <f t="shared" si="7"/>
        <v>168</v>
      </c>
      <c r="N33" s="5">
        <v>16</v>
      </c>
      <c r="O33" s="5">
        <f t="shared" si="8"/>
        <v>184</v>
      </c>
    </row>
    <row r="34" spans="1:15" ht="16.5" x14ac:dyDescent="0.3">
      <c r="A34" s="5" t="s">
        <v>13</v>
      </c>
      <c r="B34" s="5" t="s">
        <v>40</v>
      </c>
      <c r="C34" s="5" t="s">
        <v>14</v>
      </c>
      <c r="D34" s="7">
        <v>42238</v>
      </c>
      <c r="E34" s="5">
        <v>166</v>
      </c>
      <c r="F34" s="5">
        <v>161</v>
      </c>
      <c r="G34" s="5">
        <v>163</v>
      </c>
      <c r="H34" s="5">
        <v>174</v>
      </c>
      <c r="I34" s="5">
        <v>0</v>
      </c>
      <c r="J34" s="5">
        <v>0</v>
      </c>
      <c r="K34" s="5">
        <f t="shared" si="6"/>
        <v>664</v>
      </c>
      <c r="L34" s="5">
        <v>4</v>
      </c>
      <c r="M34" s="5">
        <f t="shared" si="7"/>
        <v>166</v>
      </c>
      <c r="N34" s="5">
        <v>12</v>
      </c>
      <c r="O34" s="5">
        <f t="shared" si="8"/>
        <v>178</v>
      </c>
    </row>
    <row r="35" spans="1:15" ht="16.5" x14ac:dyDescent="0.3">
      <c r="A35" s="5" t="s">
        <v>13</v>
      </c>
      <c r="B35" s="5" t="s">
        <v>40</v>
      </c>
      <c r="C35" s="1" t="s">
        <v>14</v>
      </c>
      <c r="D35" s="2">
        <v>42273</v>
      </c>
      <c r="E35" s="1">
        <v>183</v>
      </c>
      <c r="F35" s="1">
        <v>181</v>
      </c>
      <c r="G35" s="1">
        <v>183</v>
      </c>
      <c r="H35" s="1">
        <v>172</v>
      </c>
      <c r="I35" s="1">
        <v>0</v>
      </c>
      <c r="J35" s="1">
        <v>0</v>
      </c>
      <c r="K35" s="1">
        <f t="shared" si="6"/>
        <v>719</v>
      </c>
      <c r="L35" s="1">
        <v>4</v>
      </c>
      <c r="M35" s="1">
        <f>SUM(K35/L35)</f>
        <v>179.75</v>
      </c>
      <c r="N35" s="1">
        <v>12</v>
      </c>
      <c r="O35" s="1">
        <f t="shared" si="8"/>
        <v>191.75</v>
      </c>
    </row>
    <row r="36" spans="1:15" ht="16.5" x14ac:dyDescent="0.3">
      <c r="A36" s="5" t="s">
        <v>13</v>
      </c>
      <c r="B36" s="5" t="s">
        <v>40</v>
      </c>
      <c r="C36" s="5" t="s">
        <v>14</v>
      </c>
      <c r="D36" s="7">
        <v>42308</v>
      </c>
      <c r="E36" s="5">
        <v>170</v>
      </c>
      <c r="F36" s="5">
        <v>184</v>
      </c>
      <c r="G36" s="5">
        <v>178</v>
      </c>
      <c r="H36" s="5">
        <v>178</v>
      </c>
      <c r="I36" s="5">
        <v>172</v>
      </c>
      <c r="J36" s="5">
        <v>179</v>
      </c>
      <c r="K36" s="5">
        <f t="shared" si="6"/>
        <v>1061</v>
      </c>
      <c r="L36" s="5">
        <v>6</v>
      </c>
      <c r="M36" s="5">
        <f t="shared" ref="M36:M61" si="9">SUM(K36/L36)</f>
        <v>176.83333333333334</v>
      </c>
      <c r="N36" s="5">
        <v>36</v>
      </c>
      <c r="O36" s="5">
        <f t="shared" si="8"/>
        <v>212.83333333333334</v>
      </c>
    </row>
    <row r="37" spans="1:15" ht="16.5" hidden="1" x14ac:dyDescent="0.3">
      <c r="A37" s="5" t="s">
        <v>13</v>
      </c>
      <c r="B37" s="5" t="s">
        <v>40</v>
      </c>
      <c r="C37" s="5"/>
      <c r="D37" s="7"/>
      <c r="E37" s="5"/>
      <c r="F37" s="5"/>
      <c r="G37" s="5"/>
      <c r="H37" s="5"/>
      <c r="I37" s="5"/>
      <c r="J37" s="5"/>
      <c r="K37" s="5">
        <f t="shared" si="6"/>
        <v>0</v>
      </c>
      <c r="L37" s="5"/>
      <c r="M37" s="5" t="e">
        <f t="shared" si="9"/>
        <v>#DIV/0!</v>
      </c>
      <c r="N37" s="5"/>
      <c r="O37" s="5" t="e">
        <f t="shared" si="8"/>
        <v>#DIV/0!</v>
      </c>
    </row>
    <row r="38" spans="1:15" ht="16.5" hidden="1" x14ac:dyDescent="0.3">
      <c r="A38" s="5" t="s">
        <v>13</v>
      </c>
      <c r="B38" s="5" t="s">
        <v>40</v>
      </c>
      <c r="C38" s="5"/>
      <c r="D38" s="7"/>
      <c r="E38" s="5"/>
      <c r="F38" s="5"/>
      <c r="G38" s="5"/>
      <c r="H38" s="5"/>
      <c r="I38" s="5"/>
      <c r="J38" s="5"/>
      <c r="K38" s="5">
        <f t="shared" si="6"/>
        <v>0</v>
      </c>
      <c r="L38" s="5"/>
      <c r="M38" s="5" t="e">
        <f t="shared" si="9"/>
        <v>#DIV/0!</v>
      </c>
      <c r="N38" s="5"/>
      <c r="O38" s="5" t="e">
        <f t="shared" si="8"/>
        <v>#DIV/0!</v>
      </c>
    </row>
    <row r="39" spans="1:15" ht="16.5" hidden="1" x14ac:dyDescent="0.3">
      <c r="A39" s="5" t="s">
        <v>13</v>
      </c>
      <c r="B39" s="5" t="s">
        <v>40</v>
      </c>
      <c r="C39" s="1"/>
      <c r="D39" s="2"/>
      <c r="E39" s="1"/>
      <c r="F39" s="1"/>
      <c r="G39" s="1"/>
      <c r="H39" s="1"/>
      <c r="I39" s="1"/>
      <c r="J39" s="1"/>
      <c r="K39" s="5">
        <f t="shared" si="6"/>
        <v>0</v>
      </c>
      <c r="L39" s="1"/>
      <c r="M39" s="1" t="e">
        <f t="shared" si="9"/>
        <v>#DIV/0!</v>
      </c>
      <c r="N39" s="1"/>
      <c r="O39" s="1" t="e">
        <f t="shared" si="8"/>
        <v>#DIV/0!</v>
      </c>
    </row>
    <row r="40" spans="1:15" ht="16.5" hidden="1" x14ac:dyDescent="0.3">
      <c r="A40" s="5" t="s">
        <v>13</v>
      </c>
      <c r="B40" s="5" t="s">
        <v>40</v>
      </c>
      <c r="C40" s="5"/>
      <c r="D40" s="7"/>
      <c r="E40" s="5"/>
      <c r="F40" s="5"/>
      <c r="G40" s="5"/>
      <c r="H40" s="5"/>
      <c r="I40" s="5"/>
      <c r="J40" s="5"/>
      <c r="K40" s="5">
        <f t="shared" si="6"/>
        <v>0</v>
      </c>
      <c r="L40" s="5"/>
      <c r="M40" s="5" t="e">
        <f t="shared" si="9"/>
        <v>#DIV/0!</v>
      </c>
      <c r="N40" s="5"/>
      <c r="O40" s="5" t="e">
        <f t="shared" si="8"/>
        <v>#DIV/0!</v>
      </c>
    </row>
    <row r="41" spans="1:15" ht="16.5" hidden="1" x14ac:dyDescent="0.3">
      <c r="A41" s="5" t="s">
        <v>13</v>
      </c>
      <c r="B41" s="5" t="s">
        <v>40</v>
      </c>
      <c r="C41" s="5"/>
      <c r="D41" s="7"/>
      <c r="E41" s="5"/>
      <c r="F41" s="5"/>
      <c r="G41" s="5"/>
      <c r="H41" s="5"/>
      <c r="I41" s="5"/>
      <c r="J41" s="5"/>
      <c r="K41" s="5">
        <f t="shared" si="6"/>
        <v>0</v>
      </c>
      <c r="L41" s="5"/>
      <c r="M41" s="5" t="e">
        <f t="shared" si="9"/>
        <v>#DIV/0!</v>
      </c>
      <c r="N41" s="5"/>
      <c r="O41" s="5" t="e">
        <f t="shared" si="8"/>
        <v>#DIV/0!</v>
      </c>
    </row>
    <row r="42" spans="1:15" ht="16.5" hidden="1" x14ac:dyDescent="0.3">
      <c r="A42" s="5" t="s">
        <v>13</v>
      </c>
      <c r="B42" s="5" t="s">
        <v>40</v>
      </c>
      <c r="C42" s="5"/>
      <c r="D42" s="7"/>
      <c r="E42" s="5"/>
      <c r="F42" s="5"/>
      <c r="G42" s="5"/>
      <c r="H42" s="5"/>
      <c r="I42" s="5"/>
      <c r="J42" s="5"/>
      <c r="K42" s="5">
        <f t="shared" si="6"/>
        <v>0</v>
      </c>
      <c r="L42" s="5"/>
      <c r="M42" s="5" t="e">
        <f t="shared" si="9"/>
        <v>#DIV/0!</v>
      </c>
      <c r="N42" s="5"/>
      <c r="O42" s="5" t="e">
        <f t="shared" si="8"/>
        <v>#DIV/0!</v>
      </c>
    </row>
    <row r="43" spans="1:15" ht="16.5" hidden="1" x14ac:dyDescent="0.3">
      <c r="A43" s="5" t="s">
        <v>13</v>
      </c>
      <c r="B43" s="5" t="s">
        <v>40</v>
      </c>
      <c r="C43" s="5"/>
      <c r="D43" s="7"/>
      <c r="E43" s="5"/>
      <c r="F43" s="5"/>
      <c r="G43" s="5"/>
      <c r="H43" s="5"/>
      <c r="I43" s="5"/>
      <c r="J43" s="5"/>
      <c r="K43" s="5">
        <f t="shared" si="6"/>
        <v>0</v>
      </c>
      <c r="L43" s="5"/>
      <c r="M43" s="5" t="e">
        <f t="shared" si="9"/>
        <v>#DIV/0!</v>
      </c>
      <c r="N43" s="5"/>
      <c r="O43" s="5" t="e">
        <f t="shared" si="8"/>
        <v>#DIV/0!</v>
      </c>
    </row>
    <row r="44" spans="1:15" ht="16.5" hidden="1" x14ac:dyDescent="0.3">
      <c r="A44" s="5" t="s">
        <v>13</v>
      </c>
      <c r="B44" s="5" t="s">
        <v>40</v>
      </c>
      <c r="C44" s="5"/>
      <c r="D44" s="7"/>
      <c r="E44" s="5"/>
      <c r="F44" s="5"/>
      <c r="G44" s="5"/>
      <c r="H44" s="5"/>
      <c r="I44" s="5"/>
      <c r="J44" s="5"/>
      <c r="K44" s="5">
        <f t="shared" si="6"/>
        <v>0</v>
      </c>
      <c r="L44" s="5"/>
      <c r="M44" s="5" t="e">
        <f t="shared" si="9"/>
        <v>#DIV/0!</v>
      </c>
      <c r="N44" s="5"/>
      <c r="O44" s="5" t="e">
        <f t="shared" si="8"/>
        <v>#DIV/0!</v>
      </c>
    </row>
    <row r="45" spans="1:15" ht="16.5" hidden="1" x14ac:dyDescent="0.3">
      <c r="A45" s="5" t="s">
        <v>13</v>
      </c>
      <c r="B45" s="5" t="s">
        <v>40</v>
      </c>
      <c r="C45" s="5"/>
      <c r="D45" s="7"/>
      <c r="E45" s="5"/>
      <c r="F45" s="5"/>
      <c r="G45" s="5"/>
      <c r="H45" s="5"/>
      <c r="I45" s="5"/>
      <c r="J45" s="5"/>
      <c r="K45" s="5">
        <f t="shared" si="6"/>
        <v>0</v>
      </c>
      <c r="L45" s="5"/>
      <c r="M45" s="5" t="e">
        <f t="shared" si="9"/>
        <v>#DIV/0!</v>
      </c>
      <c r="N45" s="5"/>
      <c r="O45" s="5" t="e">
        <f t="shared" si="8"/>
        <v>#DIV/0!</v>
      </c>
    </row>
    <row r="46" spans="1:15" ht="16.5" hidden="1" x14ac:dyDescent="0.3">
      <c r="A46" s="5" t="s">
        <v>13</v>
      </c>
      <c r="B46" s="5" t="s">
        <v>40</v>
      </c>
      <c r="C46" s="5"/>
      <c r="D46" s="7"/>
      <c r="E46" s="5"/>
      <c r="F46" s="5"/>
      <c r="G46" s="5"/>
      <c r="H46" s="5"/>
      <c r="I46" s="5"/>
      <c r="J46" s="5"/>
      <c r="K46" s="5">
        <f t="shared" si="6"/>
        <v>0</v>
      </c>
      <c r="L46" s="5"/>
      <c r="M46" s="5" t="e">
        <f t="shared" si="9"/>
        <v>#DIV/0!</v>
      </c>
      <c r="N46" s="5"/>
      <c r="O46" s="5" t="e">
        <f t="shared" si="8"/>
        <v>#DIV/0!</v>
      </c>
    </row>
    <row r="47" spans="1:15" ht="16.5" hidden="1" x14ac:dyDescent="0.3">
      <c r="A47" s="5" t="s">
        <v>13</v>
      </c>
      <c r="B47" s="5" t="s">
        <v>40</v>
      </c>
      <c r="C47" s="5"/>
      <c r="D47" s="7"/>
      <c r="E47" s="5"/>
      <c r="F47" s="5"/>
      <c r="G47" s="5"/>
      <c r="H47" s="5"/>
      <c r="I47" s="5"/>
      <c r="J47" s="5"/>
      <c r="K47" s="5">
        <f t="shared" si="6"/>
        <v>0</v>
      </c>
      <c r="L47" s="5"/>
      <c r="M47" s="5" t="e">
        <f t="shared" si="9"/>
        <v>#DIV/0!</v>
      </c>
      <c r="N47" s="5"/>
      <c r="O47" s="5" t="e">
        <f t="shared" si="8"/>
        <v>#DIV/0!</v>
      </c>
    </row>
    <row r="48" spans="1:15" ht="16.5" hidden="1" x14ac:dyDescent="0.3">
      <c r="A48" s="5" t="s">
        <v>13</v>
      </c>
      <c r="B48" s="5" t="s">
        <v>40</v>
      </c>
      <c r="C48" s="5"/>
      <c r="D48" s="7"/>
      <c r="E48" s="5"/>
      <c r="F48" s="5"/>
      <c r="G48" s="5"/>
      <c r="H48" s="5"/>
      <c r="I48" s="5"/>
      <c r="J48" s="5"/>
      <c r="K48" s="5">
        <f t="shared" si="6"/>
        <v>0</v>
      </c>
      <c r="L48" s="5"/>
      <c r="M48" s="5" t="e">
        <f t="shared" si="9"/>
        <v>#DIV/0!</v>
      </c>
      <c r="N48" s="5"/>
      <c r="O48" s="5" t="e">
        <f t="shared" si="8"/>
        <v>#DIV/0!</v>
      </c>
    </row>
    <row r="49" spans="1:15" ht="16.5" hidden="1" x14ac:dyDescent="0.3">
      <c r="A49" s="5" t="s">
        <v>13</v>
      </c>
      <c r="B49" s="5" t="s">
        <v>40</v>
      </c>
      <c r="C49" s="5"/>
      <c r="D49" s="7"/>
      <c r="E49" s="5"/>
      <c r="F49" s="5"/>
      <c r="G49" s="5"/>
      <c r="H49" s="5"/>
      <c r="I49" s="5"/>
      <c r="J49" s="5"/>
      <c r="K49" s="5">
        <f t="shared" si="6"/>
        <v>0</v>
      </c>
      <c r="L49" s="5"/>
      <c r="M49" s="5" t="e">
        <f t="shared" si="9"/>
        <v>#DIV/0!</v>
      </c>
      <c r="N49" s="5"/>
      <c r="O49" s="5" t="e">
        <f t="shared" si="8"/>
        <v>#DIV/0!</v>
      </c>
    </row>
    <row r="50" spans="1:15" ht="16.5" hidden="1" x14ac:dyDescent="0.3">
      <c r="A50" s="5" t="s">
        <v>13</v>
      </c>
      <c r="B50" s="5" t="s">
        <v>40</v>
      </c>
      <c r="C50" s="5"/>
      <c r="D50" s="7"/>
      <c r="E50" s="5"/>
      <c r="F50" s="5"/>
      <c r="G50" s="5"/>
      <c r="H50" s="5"/>
      <c r="I50" s="5"/>
      <c r="J50" s="5"/>
      <c r="K50" s="5">
        <f t="shared" si="6"/>
        <v>0</v>
      </c>
      <c r="L50" s="5"/>
      <c r="M50" s="5" t="e">
        <f t="shared" si="9"/>
        <v>#DIV/0!</v>
      </c>
      <c r="N50" s="5"/>
      <c r="O50" s="5" t="e">
        <f t="shared" si="8"/>
        <v>#DIV/0!</v>
      </c>
    </row>
    <row r="51" spans="1:15" ht="16.5" hidden="1" x14ac:dyDescent="0.3">
      <c r="A51" s="5" t="s">
        <v>13</v>
      </c>
      <c r="B51" s="5" t="s">
        <v>40</v>
      </c>
      <c r="C51" s="5"/>
      <c r="D51" s="7"/>
      <c r="E51" s="5"/>
      <c r="F51" s="5"/>
      <c r="G51" s="5"/>
      <c r="H51" s="5"/>
      <c r="I51" s="5"/>
      <c r="J51" s="5"/>
      <c r="K51" s="5">
        <f t="shared" si="6"/>
        <v>0</v>
      </c>
      <c r="L51" s="5"/>
      <c r="M51" s="5" t="e">
        <f t="shared" si="9"/>
        <v>#DIV/0!</v>
      </c>
      <c r="N51" s="5"/>
      <c r="O51" s="5" t="e">
        <f t="shared" si="8"/>
        <v>#DIV/0!</v>
      </c>
    </row>
    <row r="52" spans="1:15" ht="16.5" hidden="1" x14ac:dyDescent="0.3">
      <c r="A52" s="5" t="s">
        <v>13</v>
      </c>
      <c r="B52" s="5" t="s">
        <v>40</v>
      </c>
      <c r="C52" s="5"/>
      <c r="D52" s="7"/>
      <c r="E52" s="5"/>
      <c r="F52" s="5"/>
      <c r="G52" s="5"/>
      <c r="H52" s="5"/>
      <c r="I52" s="5"/>
      <c r="J52" s="5"/>
      <c r="K52" s="5">
        <f t="shared" si="6"/>
        <v>0</v>
      </c>
      <c r="L52" s="5"/>
      <c r="M52" s="5" t="e">
        <f t="shared" si="9"/>
        <v>#DIV/0!</v>
      </c>
      <c r="N52" s="5"/>
      <c r="O52" s="5" t="e">
        <f t="shared" si="8"/>
        <v>#DIV/0!</v>
      </c>
    </row>
    <row r="53" spans="1:15" ht="16.5" hidden="1" x14ac:dyDescent="0.3">
      <c r="A53" s="5" t="s">
        <v>13</v>
      </c>
      <c r="B53" s="5" t="s">
        <v>40</v>
      </c>
      <c r="C53" s="5"/>
      <c r="D53" s="7"/>
      <c r="E53" s="5"/>
      <c r="F53" s="5"/>
      <c r="G53" s="5"/>
      <c r="H53" s="5"/>
      <c r="I53" s="5"/>
      <c r="J53" s="5"/>
      <c r="K53" s="5">
        <f t="shared" si="6"/>
        <v>0</v>
      </c>
      <c r="L53" s="5"/>
      <c r="M53" s="5" t="e">
        <f t="shared" si="9"/>
        <v>#DIV/0!</v>
      </c>
      <c r="N53" s="5"/>
      <c r="O53" s="5" t="e">
        <f t="shared" si="8"/>
        <v>#DIV/0!</v>
      </c>
    </row>
    <row r="54" spans="1:15" ht="16.5" hidden="1" x14ac:dyDescent="0.3">
      <c r="A54" s="5" t="s">
        <v>13</v>
      </c>
      <c r="B54" s="5" t="s">
        <v>40</v>
      </c>
      <c r="C54" s="5"/>
      <c r="D54" s="7"/>
      <c r="E54" s="5"/>
      <c r="F54" s="5"/>
      <c r="G54" s="5"/>
      <c r="H54" s="5"/>
      <c r="I54" s="5"/>
      <c r="J54" s="5"/>
      <c r="K54" s="5">
        <f t="shared" si="6"/>
        <v>0</v>
      </c>
      <c r="L54" s="5"/>
      <c r="M54" s="5" t="e">
        <f t="shared" si="9"/>
        <v>#DIV/0!</v>
      </c>
      <c r="N54" s="5"/>
      <c r="O54" s="5" t="e">
        <f t="shared" si="8"/>
        <v>#DIV/0!</v>
      </c>
    </row>
    <row r="55" spans="1:15" ht="16.5" hidden="1" x14ac:dyDescent="0.3">
      <c r="A55" s="5" t="s">
        <v>13</v>
      </c>
      <c r="B55" s="5" t="s">
        <v>40</v>
      </c>
      <c r="C55" s="5"/>
      <c r="D55" s="7"/>
      <c r="E55" s="5"/>
      <c r="F55" s="5"/>
      <c r="G55" s="5"/>
      <c r="H55" s="5"/>
      <c r="I55" s="5"/>
      <c r="J55" s="5"/>
      <c r="K55" s="5">
        <f t="shared" si="6"/>
        <v>0</v>
      </c>
      <c r="L55" s="5"/>
      <c r="M55" s="5" t="e">
        <f t="shared" si="9"/>
        <v>#DIV/0!</v>
      </c>
      <c r="N55" s="5"/>
      <c r="O55" s="5" t="e">
        <f t="shared" si="8"/>
        <v>#DIV/0!</v>
      </c>
    </row>
    <row r="56" spans="1:15" ht="16.5" hidden="1" x14ac:dyDescent="0.3">
      <c r="A56" s="5" t="s">
        <v>13</v>
      </c>
      <c r="B56" s="5" t="s">
        <v>40</v>
      </c>
      <c r="C56" s="5"/>
      <c r="D56" s="7"/>
      <c r="E56" s="5"/>
      <c r="F56" s="5"/>
      <c r="G56" s="5"/>
      <c r="H56" s="5"/>
      <c r="I56" s="5"/>
      <c r="J56" s="5"/>
      <c r="K56" s="5">
        <f t="shared" si="6"/>
        <v>0</v>
      </c>
      <c r="L56" s="5"/>
      <c r="M56" s="5" t="e">
        <f t="shared" si="9"/>
        <v>#DIV/0!</v>
      </c>
      <c r="N56" s="5"/>
      <c r="O56" s="5" t="e">
        <f t="shared" si="8"/>
        <v>#DIV/0!</v>
      </c>
    </row>
    <row r="57" spans="1:15" ht="16.5" hidden="1" x14ac:dyDescent="0.3">
      <c r="A57" s="5" t="s">
        <v>13</v>
      </c>
      <c r="B57" s="5" t="s">
        <v>40</v>
      </c>
      <c r="C57" s="5"/>
      <c r="D57" s="7"/>
      <c r="E57" s="5"/>
      <c r="F57" s="5"/>
      <c r="G57" s="5"/>
      <c r="H57" s="5"/>
      <c r="I57" s="5"/>
      <c r="J57" s="5"/>
      <c r="K57" s="5">
        <f t="shared" si="6"/>
        <v>0</v>
      </c>
      <c r="L57" s="5"/>
      <c r="M57" s="5" t="e">
        <f t="shared" si="9"/>
        <v>#DIV/0!</v>
      </c>
      <c r="N57" s="5"/>
      <c r="O57" s="5" t="e">
        <f t="shared" si="8"/>
        <v>#DIV/0!</v>
      </c>
    </row>
    <row r="58" spans="1:15" ht="16.5" hidden="1" x14ac:dyDescent="0.3">
      <c r="A58" s="5" t="s">
        <v>13</v>
      </c>
      <c r="B58" s="5" t="s">
        <v>40</v>
      </c>
      <c r="C58" s="5"/>
      <c r="D58" s="7"/>
      <c r="E58" s="5"/>
      <c r="F58" s="5"/>
      <c r="G58" s="5"/>
      <c r="H58" s="5"/>
      <c r="I58" s="5"/>
      <c r="J58" s="5"/>
      <c r="K58" s="5">
        <f t="shared" si="6"/>
        <v>0</v>
      </c>
      <c r="L58" s="5"/>
      <c r="M58" s="5" t="e">
        <f t="shared" si="9"/>
        <v>#DIV/0!</v>
      </c>
      <c r="N58" s="5"/>
      <c r="O58" s="5" t="e">
        <f t="shared" si="8"/>
        <v>#DIV/0!</v>
      </c>
    </row>
    <row r="59" spans="1:15" ht="16.5" hidden="1" x14ac:dyDescent="0.3">
      <c r="A59" s="5" t="s">
        <v>13</v>
      </c>
      <c r="B59" s="5" t="s">
        <v>40</v>
      </c>
      <c r="C59" s="5"/>
      <c r="D59" s="7"/>
      <c r="E59" s="5"/>
      <c r="F59" s="5"/>
      <c r="G59" s="5"/>
      <c r="H59" s="5"/>
      <c r="I59" s="5"/>
      <c r="J59" s="5"/>
      <c r="K59" s="5">
        <f t="shared" si="6"/>
        <v>0</v>
      </c>
      <c r="L59" s="5"/>
      <c r="M59" s="5" t="e">
        <f t="shared" si="9"/>
        <v>#DIV/0!</v>
      </c>
      <c r="N59" s="5"/>
      <c r="O59" s="5" t="e">
        <f t="shared" si="8"/>
        <v>#DIV/0!</v>
      </c>
    </row>
    <row r="60" spans="1:15" ht="16.5" hidden="1" x14ac:dyDescent="0.3">
      <c r="A60" s="5" t="s">
        <v>13</v>
      </c>
      <c r="B60" s="5" t="s">
        <v>40</v>
      </c>
      <c r="C60" s="5"/>
      <c r="D60" s="7"/>
      <c r="E60" s="5"/>
      <c r="F60" s="5"/>
      <c r="G60" s="5"/>
      <c r="H60" s="5"/>
      <c r="I60" s="5"/>
      <c r="J60" s="5"/>
      <c r="K60" s="5">
        <f t="shared" si="6"/>
        <v>0</v>
      </c>
      <c r="L60" s="5"/>
      <c r="M60" s="5" t="e">
        <f t="shared" si="9"/>
        <v>#DIV/0!</v>
      </c>
      <c r="N60" s="5"/>
      <c r="O60" s="5" t="e">
        <f t="shared" si="8"/>
        <v>#DIV/0!</v>
      </c>
    </row>
    <row r="61" spans="1:15" ht="16.5" hidden="1" x14ac:dyDescent="0.3">
      <c r="A61" s="5" t="s">
        <v>13</v>
      </c>
      <c r="B61" s="5" t="s">
        <v>40</v>
      </c>
      <c r="C61" s="5"/>
      <c r="D61" s="7"/>
      <c r="E61" s="5"/>
      <c r="F61" s="5"/>
      <c r="G61" s="5"/>
      <c r="H61" s="5"/>
      <c r="I61" s="5"/>
      <c r="J61" s="5"/>
      <c r="K61" s="5">
        <f t="shared" si="6"/>
        <v>0</v>
      </c>
      <c r="L61" s="5"/>
      <c r="M61" s="5" t="e">
        <f t="shared" si="9"/>
        <v>#DIV/0!</v>
      </c>
      <c r="N61" s="5"/>
      <c r="O61" s="5" t="e">
        <f t="shared" si="8"/>
        <v>#DIV/0!</v>
      </c>
    </row>
    <row r="65" spans="2:15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>
        <f>SUM(K30:K64)</f>
        <v>5176</v>
      </c>
      <c r="L65" s="12">
        <f>SUM(L30:L64)</f>
        <v>30</v>
      </c>
      <c r="M65" s="1">
        <f t="shared" ref="M65" si="10">SUM(K65/L65)</f>
        <v>172.53333333333333</v>
      </c>
      <c r="N65" s="12">
        <f>SUM(N30:N64)</f>
        <v>124</v>
      </c>
      <c r="O65" s="1">
        <f t="shared" ref="O65" si="11">SUM(M65+N65)</f>
        <v>296.5333333333333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44"/>
  <sheetViews>
    <sheetView tabSelected="1" workbookViewId="0"/>
  </sheetViews>
  <sheetFormatPr defaultRowHeight="15" x14ac:dyDescent="0.25"/>
  <cols>
    <col min="1" max="1" width="11.140625" style="9" bestFit="1" customWidth="1"/>
    <col min="2" max="2" width="20.5703125" style="9" bestFit="1" customWidth="1"/>
    <col min="3" max="3" width="16.42578125" style="9" bestFit="1" customWidth="1"/>
    <col min="4" max="4" width="20.5703125" style="9" bestFit="1" customWidth="1"/>
    <col min="5" max="10" width="9.140625" style="9"/>
    <col min="11" max="11" width="13.28515625" style="9" bestFit="1" customWidth="1"/>
    <col min="12" max="12" width="12.28515625" style="9" bestFit="1" customWidth="1"/>
    <col min="13" max="13" width="9" style="9" bestFit="1" customWidth="1"/>
    <col min="14" max="14" width="7.140625" style="9" bestFit="1" customWidth="1"/>
    <col min="15" max="15" width="13.7109375" style="9" bestFit="1" customWidth="1"/>
    <col min="16" max="16384" width="9.140625" style="9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x14ac:dyDescent="0.25">
      <c r="A2" s="1" t="s">
        <v>4</v>
      </c>
      <c r="B2" s="1" t="s">
        <v>39</v>
      </c>
      <c r="C2" s="1" t="s">
        <v>14</v>
      </c>
      <c r="D2" s="2">
        <v>42091</v>
      </c>
      <c r="E2" s="1">
        <v>181</v>
      </c>
      <c r="F2" s="1">
        <v>184</v>
      </c>
      <c r="G2" s="1">
        <v>173</v>
      </c>
      <c r="H2" s="1">
        <v>180</v>
      </c>
      <c r="I2" s="1">
        <v>0</v>
      </c>
      <c r="J2" s="1">
        <v>0</v>
      </c>
      <c r="K2" s="1">
        <f>SUM(E2:J2)</f>
        <v>718</v>
      </c>
      <c r="L2" s="1">
        <v>4</v>
      </c>
      <c r="M2" s="1">
        <f>SUM(K2/L2)</f>
        <v>179.5</v>
      </c>
      <c r="N2" s="1">
        <v>16</v>
      </c>
      <c r="O2" s="1">
        <f>SUM(M2+N2)</f>
        <v>195.5</v>
      </c>
    </row>
    <row r="3" spans="1:15" x14ac:dyDescent="0.25">
      <c r="A3" s="1" t="s">
        <v>4</v>
      </c>
      <c r="B3" s="1" t="s">
        <v>39</v>
      </c>
      <c r="C3" s="1" t="s">
        <v>14</v>
      </c>
      <c r="D3" s="2">
        <v>42119</v>
      </c>
      <c r="E3" s="1">
        <v>182</v>
      </c>
      <c r="F3" s="1">
        <v>175</v>
      </c>
      <c r="G3" s="1">
        <v>179</v>
      </c>
      <c r="H3" s="1">
        <v>176</v>
      </c>
      <c r="I3" s="1">
        <v>0</v>
      </c>
      <c r="J3" s="1">
        <v>0</v>
      </c>
      <c r="K3" s="1">
        <f t="shared" ref="K3:K12" si="0">SUM(E3:J3)</f>
        <v>712</v>
      </c>
      <c r="L3" s="1">
        <v>4</v>
      </c>
      <c r="M3" s="1">
        <f t="shared" ref="M3:M6" si="1">SUM(K3/L3)</f>
        <v>178</v>
      </c>
      <c r="N3" s="1">
        <v>8</v>
      </c>
      <c r="O3" s="1">
        <f t="shared" ref="O3:O12" si="2">SUM(M3+N3)</f>
        <v>186</v>
      </c>
    </row>
    <row r="4" spans="1:15" x14ac:dyDescent="0.25">
      <c r="A4" s="1" t="s">
        <v>4</v>
      </c>
      <c r="B4" s="1" t="s">
        <v>39</v>
      </c>
      <c r="C4" s="1" t="s">
        <v>14</v>
      </c>
      <c r="D4" s="2">
        <v>42147</v>
      </c>
      <c r="E4" s="1">
        <v>174</v>
      </c>
      <c r="F4" s="1">
        <v>185</v>
      </c>
      <c r="G4" s="1">
        <v>178</v>
      </c>
      <c r="H4" s="1">
        <v>174</v>
      </c>
      <c r="I4" s="1">
        <v>0</v>
      </c>
      <c r="J4" s="1">
        <v>0</v>
      </c>
      <c r="K4" s="1">
        <f t="shared" si="0"/>
        <v>711</v>
      </c>
      <c r="L4" s="1">
        <v>4</v>
      </c>
      <c r="M4" s="1">
        <f t="shared" si="1"/>
        <v>177.75</v>
      </c>
      <c r="N4" s="1">
        <v>4</v>
      </c>
      <c r="O4" s="1">
        <f t="shared" si="2"/>
        <v>181.75</v>
      </c>
    </row>
    <row r="5" spans="1:15" x14ac:dyDescent="0.25">
      <c r="A5" s="1" t="s">
        <v>4</v>
      </c>
      <c r="B5" s="1" t="s">
        <v>39</v>
      </c>
      <c r="C5" s="1" t="s">
        <v>5</v>
      </c>
      <c r="D5" s="2">
        <v>42161</v>
      </c>
      <c r="E5" s="1">
        <v>179</v>
      </c>
      <c r="F5" s="1">
        <v>184</v>
      </c>
      <c r="G5" s="1">
        <v>182</v>
      </c>
      <c r="H5" s="1">
        <v>176</v>
      </c>
      <c r="I5" s="1">
        <v>181</v>
      </c>
      <c r="J5" s="1">
        <v>182</v>
      </c>
      <c r="K5" s="1">
        <f t="shared" si="0"/>
        <v>1084</v>
      </c>
      <c r="L5" s="1">
        <v>6</v>
      </c>
      <c r="M5" s="1">
        <f t="shared" si="1"/>
        <v>180.66666666666666</v>
      </c>
      <c r="N5" s="1">
        <v>12</v>
      </c>
      <c r="O5" s="1">
        <f t="shared" si="2"/>
        <v>192.66666666666666</v>
      </c>
    </row>
    <row r="6" spans="1:15" x14ac:dyDescent="0.25">
      <c r="A6" s="1" t="s">
        <v>4</v>
      </c>
      <c r="B6" s="1" t="s">
        <v>39</v>
      </c>
      <c r="C6" s="1" t="s">
        <v>14</v>
      </c>
      <c r="D6" s="2">
        <v>42182</v>
      </c>
      <c r="E6" s="1">
        <v>172</v>
      </c>
      <c r="F6" s="1">
        <v>185</v>
      </c>
      <c r="G6" s="1">
        <v>181</v>
      </c>
      <c r="H6" s="1">
        <v>182</v>
      </c>
      <c r="I6" s="1">
        <v>0</v>
      </c>
      <c r="J6" s="1">
        <v>0</v>
      </c>
      <c r="K6" s="1">
        <f t="shared" si="0"/>
        <v>720</v>
      </c>
      <c r="L6" s="1">
        <v>4</v>
      </c>
      <c r="M6" s="1">
        <f t="shared" si="1"/>
        <v>180</v>
      </c>
      <c r="N6" s="1">
        <v>4</v>
      </c>
      <c r="O6" s="1">
        <f t="shared" si="2"/>
        <v>184</v>
      </c>
    </row>
    <row r="7" spans="1:15" x14ac:dyDescent="0.25">
      <c r="A7" s="1" t="s">
        <v>4</v>
      </c>
      <c r="B7" s="1" t="s">
        <v>39</v>
      </c>
      <c r="C7" s="1" t="s">
        <v>14</v>
      </c>
      <c r="D7" s="2">
        <v>42210</v>
      </c>
      <c r="E7" s="1">
        <v>184</v>
      </c>
      <c r="F7" s="1">
        <v>176</v>
      </c>
      <c r="G7" s="1">
        <v>178</v>
      </c>
      <c r="H7" s="1">
        <v>164</v>
      </c>
      <c r="I7" s="1">
        <v>0</v>
      </c>
      <c r="J7" s="1">
        <v>0</v>
      </c>
      <c r="K7" s="1">
        <f t="shared" si="0"/>
        <v>702</v>
      </c>
      <c r="L7" s="1">
        <v>4</v>
      </c>
      <c r="M7" s="1">
        <f>SUM(K7/L7)</f>
        <v>175.5</v>
      </c>
      <c r="N7" s="1">
        <v>8</v>
      </c>
      <c r="O7" s="1">
        <f t="shared" si="2"/>
        <v>183.5</v>
      </c>
    </row>
    <row r="8" spans="1:15" x14ac:dyDescent="0.25">
      <c r="A8" s="1" t="s">
        <v>4</v>
      </c>
      <c r="B8" s="1" t="s">
        <v>39</v>
      </c>
      <c r="C8" s="1" t="s">
        <v>14</v>
      </c>
      <c r="D8" s="2">
        <v>42238</v>
      </c>
      <c r="E8" s="1">
        <v>178</v>
      </c>
      <c r="F8" s="1">
        <v>167</v>
      </c>
      <c r="G8" s="1">
        <v>171</v>
      </c>
      <c r="H8" s="1">
        <v>173</v>
      </c>
      <c r="I8" s="1">
        <v>0</v>
      </c>
      <c r="J8" s="1">
        <v>0</v>
      </c>
      <c r="K8" s="1">
        <f t="shared" si="0"/>
        <v>689</v>
      </c>
      <c r="L8" s="1">
        <v>4</v>
      </c>
      <c r="M8" s="1">
        <f t="shared" ref="M8:M12" si="3">SUM(K8/L8)</f>
        <v>172.25</v>
      </c>
      <c r="N8" s="1">
        <v>12</v>
      </c>
      <c r="O8" s="1">
        <f t="shared" si="2"/>
        <v>184.25</v>
      </c>
    </row>
    <row r="9" spans="1:15" x14ac:dyDescent="0.25">
      <c r="A9" s="1" t="s">
        <v>4</v>
      </c>
      <c r="B9" s="1" t="s">
        <v>39</v>
      </c>
      <c r="C9" s="1" t="s">
        <v>14</v>
      </c>
      <c r="D9" s="2">
        <v>42273</v>
      </c>
      <c r="E9" s="1">
        <v>182</v>
      </c>
      <c r="F9" s="1">
        <v>180</v>
      </c>
      <c r="G9" s="1">
        <v>173</v>
      </c>
      <c r="H9" s="1">
        <v>183</v>
      </c>
      <c r="I9" s="1">
        <v>0</v>
      </c>
      <c r="J9" s="1">
        <v>0</v>
      </c>
      <c r="K9" s="1">
        <f t="shared" si="0"/>
        <v>718</v>
      </c>
      <c r="L9" s="1">
        <v>4</v>
      </c>
      <c r="M9" s="1">
        <f t="shared" si="3"/>
        <v>179.5</v>
      </c>
      <c r="N9" s="1">
        <v>4</v>
      </c>
      <c r="O9" s="1">
        <f t="shared" si="2"/>
        <v>183.5</v>
      </c>
    </row>
    <row r="10" spans="1:15" x14ac:dyDescent="0.25">
      <c r="A10" s="1" t="s">
        <v>4</v>
      </c>
      <c r="B10" s="1" t="s">
        <v>39</v>
      </c>
      <c r="C10" s="1" t="s">
        <v>14</v>
      </c>
      <c r="D10" s="2">
        <v>42301</v>
      </c>
      <c r="E10" s="1">
        <v>179</v>
      </c>
      <c r="F10" s="1">
        <v>183</v>
      </c>
      <c r="G10" s="1">
        <v>180</v>
      </c>
      <c r="H10" s="1">
        <v>176</v>
      </c>
      <c r="I10" s="1">
        <v>0</v>
      </c>
      <c r="J10" s="1">
        <v>0</v>
      </c>
      <c r="K10" s="1">
        <f t="shared" ref="K10" si="4">SUM(E10:J10)</f>
        <v>718</v>
      </c>
      <c r="L10" s="1">
        <v>4</v>
      </c>
      <c r="M10" s="1">
        <f t="shared" ref="M10" si="5">SUM(K10/L10)</f>
        <v>179.5</v>
      </c>
      <c r="N10" s="1">
        <v>4</v>
      </c>
      <c r="O10" s="1">
        <f t="shared" ref="O10" si="6">SUM(M10+N10)</f>
        <v>183.5</v>
      </c>
    </row>
    <row r="11" spans="1:15" x14ac:dyDescent="0.25">
      <c r="A11" s="1" t="s">
        <v>4</v>
      </c>
      <c r="B11" s="1" t="s">
        <v>39</v>
      </c>
      <c r="C11" s="1" t="s">
        <v>14</v>
      </c>
      <c r="D11" s="2">
        <v>42308</v>
      </c>
      <c r="E11" s="1">
        <v>185</v>
      </c>
      <c r="F11" s="1">
        <v>189</v>
      </c>
      <c r="G11" s="1">
        <v>182</v>
      </c>
      <c r="H11" s="1">
        <v>180</v>
      </c>
      <c r="I11" s="1">
        <v>184</v>
      </c>
      <c r="J11" s="1">
        <v>186</v>
      </c>
      <c r="K11" s="1">
        <f t="shared" si="0"/>
        <v>1106</v>
      </c>
      <c r="L11" s="1">
        <v>6</v>
      </c>
      <c r="M11" s="1">
        <f t="shared" si="3"/>
        <v>184.33333333333334</v>
      </c>
      <c r="N11" s="1">
        <v>48</v>
      </c>
      <c r="O11" s="1">
        <f t="shared" si="2"/>
        <v>232.33333333333334</v>
      </c>
    </row>
    <row r="12" spans="1:15" x14ac:dyDescent="0.25">
      <c r="A12" s="1" t="s">
        <v>4</v>
      </c>
      <c r="B12" s="1" t="s">
        <v>39</v>
      </c>
      <c r="C12" s="1" t="s">
        <v>5</v>
      </c>
      <c r="D12" s="2">
        <v>42322</v>
      </c>
      <c r="E12" s="1">
        <v>189</v>
      </c>
      <c r="F12" s="1">
        <v>185</v>
      </c>
      <c r="G12" s="1">
        <v>189</v>
      </c>
      <c r="H12" s="1">
        <v>177</v>
      </c>
      <c r="I12" s="1">
        <v>186</v>
      </c>
      <c r="J12" s="1">
        <v>181</v>
      </c>
      <c r="K12" s="1">
        <f t="shared" si="0"/>
        <v>1107</v>
      </c>
      <c r="L12" s="1">
        <v>6</v>
      </c>
      <c r="M12" s="1">
        <f t="shared" si="3"/>
        <v>184.5</v>
      </c>
      <c r="N12" s="1">
        <v>48</v>
      </c>
      <c r="O12" s="1">
        <f t="shared" si="2"/>
        <v>232.5</v>
      </c>
    </row>
    <row r="16" spans="1:15" s="12" customFormat="1" x14ac:dyDescent="0.25">
      <c r="K16" s="12">
        <f>SUM(K2:K15)</f>
        <v>8985</v>
      </c>
      <c r="L16" s="12">
        <f>SUM(L2:L15)</f>
        <v>50</v>
      </c>
      <c r="M16" s="1">
        <f t="shared" ref="M16" si="7">SUM(K16/L16)</f>
        <v>179.7</v>
      </c>
      <c r="N16" s="12">
        <f>SUM(N2:N15)</f>
        <v>168</v>
      </c>
      <c r="O16" s="1">
        <f t="shared" ref="O16" si="8">SUM(M16+N16)</f>
        <v>347.7</v>
      </c>
    </row>
    <row r="29" spans="1:15" x14ac:dyDescent="0.25">
      <c r="A29" s="1" t="s">
        <v>0</v>
      </c>
      <c r="B29" s="1" t="s">
        <v>23</v>
      </c>
      <c r="C29" s="1" t="s">
        <v>3</v>
      </c>
      <c r="D29" s="2" t="s">
        <v>1</v>
      </c>
      <c r="E29" s="1" t="s">
        <v>2</v>
      </c>
      <c r="F29" s="1" t="s">
        <v>7</v>
      </c>
      <c r="G29" s="1" t="s">
        <v>11</v>
      </c>
      <c r="H29" s="1" t="s">
        <v>12</v>
      </c>
      <c r="I29" s="1" t="s">
        <v>15</v>
      </c>
      <c r="J29" s="1" t="s">
        <v>16</v>
      </c>
      <c r="K29" s="1" t="s">
        <v>8</v>
      </c>
      <c r="L29" s="1" t="s">
        <v>30</v>
      </c>
      <c r="M29" s="1" t="s">
        <v>10</v>
      </c>
      <c r="N29" s="1" t="s">
        <v>6</v>
      </c>
      <c r="O29" s="1" t="s">
        <v>9</v>
      </c>
    </row>
    <row r="30" spans="1:15" x14ac:dyDescent="0.25">
      <c r="A30" s="1" t="s">
        <v>13</v>
      </c>
      <c r="B30" s="1" t="s">
        <v>39</v>
      </c>
      <c r="C30" s="1" t="s">
        <v>14</v>
      </c>
      <c r="D30" s="2">
        <v>42091</v>
      </c>
      <c r="E30" s="1">
        <v>161</v>
      </c>
      <c r="F30" s="1">
        <v>163</v>
      </c>
      <c r="G30" s="1">
        <v>166</v>
      </c>
      <c r="H30" s="1">
        <v>142</v>
      </c>
      <c r="I30" s="1">
        <v>0</v>
      </c>
      <c r="J30" s="1">
        <v>0</v>
      </c>
      <c r="K30" s="1">
        <f t="shared" ref="K30:K38" si="9">SUM(E30:J30)</f>
        <v>632</v>
      </c>
      <c r="L30" s="1">
        <v>4</v>
      </c>
      <c r="M30" s="1">
        <f>SUM(K30/L30)</f>
        <v>158</v>
      </c>
      <c r="N30" s="1">
        <v>4</v>
      </c>
      <c r="O30" s="1">
        <f>SUM(M30+N30)</f>
        <v>162</v>
      </c>
    </row>
    <row r="31" spans="1:15" x14ac:dyDescent="0.25">
      <c r="A31" s="1" t="s">
        <v>13</v>
      </c>
      <c r="B31" s="1" t="s">
        <v>39</v>
      </c>
      <c r="C31" s="1" t="s">
        <v>14</v>
      </c>
      <c r="D31" s="2">
        <v>42119</v>
      </c>
      <c r="E31" s="1">
        <v>148</v>
      </c>
      <c r="F31" s="1">
        <v>148</v>
      </c>
      <c r="G31" s="1">
        <v>172</v>
      </c>
      <c r="H31" s="1">
        <v>169</v>
      </c>
      <c r="I31" s="1">
        <v>0</v>
      </c>
      <c r="J31" s="1">
        <v>0</v>
      </c>
      <c r="K31" s="1">
        <f t="shared" si="9"/>
        <v>637</v>
      </c>
      <c r="L31" s="1">
        <v>4</v>
      </c>
      <c r="M31" s="1">
        <f t="shared" ref="M31:M34" si="10">SUM(K31/L31)</f>
        <v>159.25</v>
      </c>
      <c r="N31" s="1">
        <v>4</v>
      </c>
      <c r="O31" s="1">
        <f t="shared" ref="O31:O40" si="11">SUM(M31+N31)</f>
        <v>163.25</v>
      </c>
    </row>
    <row r="32" spans="1:15" x14ac:dyDescent="0.25">
      <c r="A32" s="1" t="s">
        <v>13</v>
      </c>
      <c r="B32" s="1" t="s">
        <v>39</v>
      </c>
      <c r="C32" s="1" t="s">
        <v>14</v>
      </c>
      <c r="D32" s="2">
        <v>42147</v>
      </c>
      <c r="E32" s="1">
        <v>167</v>
      </c>
      <c r="F32" s="1">
        <v>174</v>
      </c>
      <c r="G32" s="1">
        <v>167</v>
      </c>
      <c r="H32" s="1">
        <v>155</v>
      </c>
      <c r="I32" s="1">
        <v>0</v>
      </c>
      <c r="J32" s="1">
        <v>0</v>
      </c>
      <c r="K32" s="1">
        <f t="shared" si="9"/>
        <v>663</v>
      </c>
      <c r="L32" s="1">
        <v>4</v>
      </c>
      <c r="M32" s="1">
        <f t="shared" si="10"/>
        <v>165.75</v>
      </c>
      <c r="N32" s="1">
        <v>8</v>
      </c>
      <c r="O32" s="1">
        <f t="shared" si="11"/>
        <v>173.75</v>
      </c>
    </row>
    <row r="33" spans="1:15" x14ac:dyDescent="0.25">
      <c r="A33" s="1" t="s">
        <v>13</v>
      </c>
      <c r="B33" s="1" t="s">
        <v>39</v>
      </c>
      <c r="C33" s="1" t="s">
        <v>5</v>
      </c>
      <c r="D33" s="2">
        <v>42161</v>
      </c>
      <c r="E33" s="1">
        <v>166</v>
      </c>
      <c r="F33" s="1">
        <v>178</v>
      </c>
      <c r="G33" s="1">
        <v>175</v>
      </c>
      <c r="H33" s="1">
        <v>171</v>
      </c>
      <c r="I33" s="1">
        <v>169</v>
      </c>
      <c r="J33" s="1">
        <v>174</v>
      </c>
      <c r="K33" s="1">
        <f t="shared" si="9"/>
        <v>1033</v>
      </c>
      <c r="L33" s="1">
        <v>6</v>
      </c>
      <c r="M33" s="1">
        <f t="shared" si="10"/>
        <v>172.16666666666666</v>
      </c>
      <c r="N33" s="1">
        <v>36</v>
      </c>
      <c r="O33" s="1">
        <f t="shared" si="11"/>
        <v>208.16666666666666</v>
      </c>
    </row>
    <row r="34" spans="1:15" x14ac:dyDescent="0.25">
      <c r="A34" s="1" t="s">
        <v>13</v>
      </c>
      <c r="B34" s="1" t="s">
        <v>39</v>
      </c>
      <c r="C34" s="1" t="s">
        <v>14</v>
      </c>
      <c r="D34" s="2">
        <v>42182</v>
      </c>
      <c r="E34" s="1">
        <v>172</v>
      </c>
      <c r="F34" s="1">
        <v>170</v>
      </c>
      <c r="G34" s="1">
        <v>172</v>
      </c>
      <c r="H34" s="1">
        <v>167</v>
      </c>
      <c r="I34" s="1">
        <v>0</v>
      </c>
      <c r="J34" s="1">
        <v>0</v>
      </c>
      <c r="K34" s="1">
        <f t="shared" si="9"/>
        <v>681</v>
      </c>
      <c r="L34" s="1">
        <v>4</v>
      </c>
      <c r="M34" s="1">
        <f t="shared" si="10"/>
        <v>170.25</v>
      </c>
      <c r="N34" s="1">
        <v>8</v>
      </c>
      <c r="O34" s="1">
        <f t="shared" si="11"/>
        <v>178.25</v>
      </c>
    </row>
    <row r="35" spans="1:15" x14ac:dyDescent="0.25">
      <c r="A35" s="1" t="s">
        <v>13</v>
      </c>
      <c r="B35" s="1" t="s">
        <v>39</v>
      </c>
      <c r="C35" s="1" t="s">
        <v>14</v>
      </c>
      <c r="D35" s="2" t="s">
        <v>117</v>
      </c>
      <c r="E35" s="1">
        <v>175</v>
      </c>
      <c r="F35" s="1">
        <v>161</v>
      </c>
      <c r="G35" s="1">
        <v>163</v>
      </c>
      <c r="H35" s="1">
        <v>166</v>
      </c>
      <c r="I35" s="1">
        <v>0</v>
      </c>
      <c r="J35" s="1">
        <v>0</v>
      </c>
      <c r="K35" s="1">
        <f t="shared" si="9"/>
        <v>665</v>
      </c>
      <c r="L35" s="1">
        <v>4</v>
      </c>
      <c r="M35" s="1">
        <f>SUM(K35/L35)</f>
        <v>166.25</v>
      </c>
      <c r="N35" s="1">
        <v>12</v>
      </c>
      <c r="O35" s="1">
        <f t="shared" si="11"/>
        <v>178.25</v>
      </c>
    </row>
    <row r="36" spans="1:15" x14ac:dyDescent="0.25">
      <c r="A36" s="1" t="s">
        <v>13</v>
      </c>
      <c r="B36" s="1" t="s">
        <v>39</v>
      </c>
      <c r="C36" s="1" t="s">
        <v>14</v>
      </c>
      <c r="D36" s="2">
        <v>42238</v>
      </c>
      <c r="E36" s="1">
        <v>169</v>
      </c>
      <c r="F36" s="1">
        <v>163</v>
      </c>
      <c r="G36" s="1">
        <v>182</v>
      </c>
      <c r="H36" s="1">
        <v>175</v>
      </c>
      <c r="I36" s="1">
        <v>0</v>
      </c>
      <c r="J36" s="1">
        <v>0</v>
      </c>
      <c r="K36" s="1">
        <f t="shared" si="9"/>
        <v>689</v>
      </c>
      <c r="L36" s="1">
        <v>4</v>
      </c>
      <c r="M36" s="1">
        <f t="shared" ref="M36:M40" si="12">SUM(K36/L36)</f>
        <v>172.25</v>
      </c>
      <c r="N36" s="1">
        <v>20</v>
      </c>
      <c r="O36" s="1">
        <f t="shared" si="11"/>
        <v>192.25</v>
      </c>
    </row>
    <row r="37" spans="1:15" x14ac:dyDescent="0.25">
      <c r="A37" s="1" t="s">
        <v>13</v>
      </c>
      <c r="B37" s="1" t="s">
        <v>39</v>
      </c>
      <c r="C37" s="1" t="s">
        <v>14</v>
      </c>
      <c r="D37" s="2">
        <v>42273</v>
      </c>
      <c r="E37" s="1">
        <v>166</v>
      </c>
      <c r="F37" s="1">
        <v>167</v>
      </c>
      <c r="G37" s="1">
        <v>171</v>
      </c>
      <c r="H37" s="1">
        <v>173</v>
      </c>
      <c r="I37" s="1">
        <v>0</v>
      </c>
      <c r="J37" s="1">
        <v>0</v>
      </c>
      <c r="K37" s="1">
        <f t="shared" si="9"/>
        <v>677</v>
      </c>
      <c r="L37" s="1">
        <v>4</v>
      </c>
      <c r="M37" s="1">
        <f t="shared" si="12"/>
        <v>169.25</v>
      </c>
      <c r="N37" s="1">
        <v>4</v>
      </c>
      <c r="O37" s="1">
        <f t="shared" si="11"/>
        <v>173.25</v>
      </c>
    </row>
    <row r="38" spans="1:15" x14ac:dyDescent="0.25">
      <c r="A38" s="1" t="s">
        <v>13</v>
      </c>
      <c r="B38" s="1" t="s">
        <v>39</v>
      </c>
      <c r="C38" s="1" t="s">
        <v>14</v>
      </c>
      <c r="D38" s="2">
        <v>42301</v>
      </c>
      <c r="E38" s="1">
        <v>164</v>
      </c>
      <c r="F38" s="1">
        <v>159</v>
      </c>
      <c r="G38" s="1">
        <v>151</v>
      </c>
      <c r="H38" s="1">
        <v>179</v>
      </c>
      <c r="I38" s="1">
        <v>0</v>
      </c>
      <c r="J38" s="1">
        <v>0</v>
      </c>
      <c r="K38" s="1">
        <f t="shared" si="9"/>
        <v>653</v>
      </c>
      <c r="L38" s="1">
        <v>4</v>
      </c>
      <c r="M38" s="1">
        <f t="shared" ref="M38" si="13">SUM(K38/L38)</f>
        <v>163.25</v>
      </c>
      <c r="N38" s="1">
        <v>4</v>
      </c>
      <c r="O38" s="1">
        <f t="shared" ref="O38" si="14">SUM(M38+N38)</f>
        <v>167.25</v>
      </c>
    </row>
    <row r="39" spans="1:15" x14ac:dyDescent="0.25">
      <c r="A39" s="1" t="s">
        <v>13</v>
      </c>
      <c r="B39" s="1" t="s">
        <v>39</v>
      </c>
      <c r="C39" s="1" t="s">
        <v>14</v>
      </c>
      <c r="D39" s="2">
        <v>42308</v>
      </c>
      <c r="E39" s="1">
        <v>173</v>
      </c>
      <c r="F39" s="1">
        <v>167</v>
      </c>
      <c r="G39" s="1">
        <v>176</v>
      </c>
      <c r="H39" s="1">
        <v>178</v>
      </c>
      <c r="I39" s="1">
        <v>167</v>
      </c>
      <c r="J39" s="1">
        <v>175</v>
      </c>
      <c r="K39" s="1">
        <f t="shared" ref="K39:K40" si="15">SUM(E39:J39)</f>
        <v>1036</v>
      </c>
      <c r="L39" s="1">
        <v>6</v>
      </c>
      <c r="M39" s="1">
        <f t="shared" si="12"/>
        <v>172.66666666666666</v>
      </c>
      <c r="N39" s="1">
        <v>12</v>
      </c>
      <c r="O39" s="1">
        <f t="shared" si="11"/>
        <v>184.66666666666666</v>
      </c>
    </row>
    <row r="40" spans="1:15" x14ac:dyDescent="0.25">
      <c r="A40" s="1" t="s">
        <v>13</v>
      </c>
      <c r="B40" s="1" t="s">
        <v>39</v>
      </c>
      <c r="C40" s="1" t="s">
        <v>5</v>
      </c>
      <c r="D40" s="2">
        <v>42322</v>
      </c>
      <c r="E40" s="1">
        <v>180</v>
      </c>
      <c r="F40" s="1">
        <v>180</v>
      </c>
      <c r="G40" s="1">
        <v>166</v>
      </c>
      <c r="H40" s="1">
        <v>175</v>
      </c>
      <c r="I40" s="1">
        <v>175</v>
      </c>
      <c r="J40" s="1">
        <v>184</v>
      </c>
      <c r="K40" s="1">
        <f t="shared" si="15"/>
        <v>1060</v>
      </c>
      <c r="L40" s="1">
        <v>6</v>
      </c>
      <c r="M40" s="1">
        <f t="shared" si="12"/>
        <v>176.66666666666666</v>
      </c>
      <c r="N40" s="1">
        <v>24</v>
      </c>
      <c r="O40" s="1">
        <f t="shared" si="11"/>
        <v>200.66666666666666</v>
      </c>
    </row>
    <row r="44" spans="1:15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>
        <f>SUM(K30:K43)</f>
        <v>8426</v>
      </c>
      <c r="L44" s="12">
        <f>SUM(L30:L43)</f>
        <v>50</v>
      </c>
      <c r="M44" s="1">
        <f t="shared" ref="M44" si="16">SUM(K44/L44)</f>
        <v>168.52</v>
      </c>
      <c r="N44" s="12">
        <f>SUM(N30:N43)</f>
        <v>136</v>
      </c>
      <c r="O44" s="1">
        <f t="shared" ref="O44" si="17">SUM(M44+N44)</f>
        <v>304.52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O63"/>
  <sheetViews>
    <sheetView topLeftCell="A28" workbookViewId="0">
      <selection activeCell="A46" sqref="A46:XFD60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3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ht="16.5" x14ac:dyDescent="0.3">
      <c r="A2" s="5" t="s">
        <v>13</v>
      </c>
      <c r="B2" s="5" t="s">
        <v>58</v>
      </c>
      <c r="C2" s="5" t="s">
        <v>57</v>
      </c>
      <c r="D2" s="7">
        <v>42098</v>
      </c>
      <c r="E2" s="5">
        <v>179</v>
      </c>
      <c r="F2" s="5">
        <v>175</v>
      </c>
      <c r="G2" s="5">
        <v>180</v>
      </c>
      <c r="H2" s="5">
        <v>0</v>
      </c>
      <c r="I2" s="5">
        <v>0</v>
      </c>
      <c r="J2" s="5">
        <v>0</v>
      </c>
      <c r="K2" s="5">
        <f>SUM(E2:J2)</f>
        <v>534</v>
      </c>
      <c r="L2" s="5">
        <v>3</v>
      </c>
      <c r="M2" s="5">
        <f>SUM(K2/L2)</f>
        <v>178</v>
      </c>
      <c r="N2" s="5">
        <v>12</v>
      </c>
      <c r="O2" s="5">
        <f>SUM(M2+N2)</f>
        <v>190</v>
      </c>
    </row>
    <row r="3" spans="1:15" ht="16.5" x14ac:dyDescent="0.3">
      <c r="A3" s="5" t="s">
        <v>13</v>
      </c>
      <c r="B3" s="5" t="s">
        <v>58</v>
      </c>
      <c r="C3" s="5" t="s">
        <v>57</v>
      </c>
      <c r="D3" s="7">
        <v>42126</v>
      </c>
      <c r="E3" s="5">
        <v>186</v>
      </c>
      <c r="F3" s="5">
        <v>184</v>
      </c>
      <c r="G3" s="5">
        <v>185</v>
      </c>
      <c r="H3" s="5">
        <v>0</v>
      </c>
      <c r="I3" s="5">
        <v>0</v>
      </c>
      <c r="J3" s="5">
        <v>0</v>
      </c>
      <c r="K3" s="5">
        <f t="shared" ref="K3:K27" si="0">SUM(E3:J3)</f>
        <v>555</v>
      </c>
      <c r="L3" s="5">
        <v>3</v>
      </c>
      <c r="M3" s="5">
        <f t="shared" ref="M3:M27" si="1">SUM(K3/L3)</f>
        <v>185</v>
      </c>
      <c r="N3" s="5">
        <v>18</v>
      </c>
      <c r="O3" s="5">
        <f t="shared" ref="O3:O27" si="2">SUM(M3+N3)</f>
        <v>203</v>
      </c>
    </row>
    <row r="4" spans="1:15" ht="16.5" x14ac:dyDescent="0.3">
      <c r="A4" s="5" t="s">
        <v>13</v>
      </c>
      <c r="B4" s="5" t="s">
        <v>58</v>
      </c>
      <c r="C4" s="5" t="s">
        <v>57</v>
      </c>
      <c r="D4" s="7">
        <v>42154</v>
      </c>
      <c r="E4" s="5">
        <v>188</v>
      </c>
      <c r="F4" s="5">
        <v>178</v>
      </c>
      <c r="G4" s="5">
        <v>186</v>
      </c>
      <c r="H4" s="5">
        <v>183</v>
      </c>
      <c r="I4" s="5"/>
      <c r="J4" s="5"/>
      <c r="K4" s="5">
        <f t="shared" si="0"/>
        <v>735</v>
      </c>
      <c r="L4" s="5">
        <v>4</v>
      </c>
      <c r="M4" s="5">
        <f t="shared" si="1"/>
        <v>183.75</v>
      </c>
      <c r="N4" s="5">
        <v>16</v>
      </c>
      <c r="O4" s="5">
        <f t="shared" si="2"/>
        <v>199.75</v>
      </c>
    </row>
    <row r="5" spans="1:15" ht="16.5" hidden="1" x14ac:dyDescent="0.3">
      <c r="A5" s="5" t="s">
        <v>13</v>
      </c>
      <c r="B5" s="5" t="s">
        <v>58</v>
      </c>
      <c r="C5" s="5" t="s">
        <v>57</v>
      </c>
      <c r="D5" s="7"/>
      <c r="E5" s="5"/>
      <c r="F5" s="5"/>
      <c r="G5" s="5"/>
      <c r="H5" s="5"/>
      <c r="I5" s="5"/>
      <c r="J5" s="5"/>
      <c r="K5" s="5">
        <f t="shared" si="0"/>
        <v>0</v>
      </c>
      <c r="L5" s="5"/>
      <c r="M5" s="5" t="e">
        <f t="shared" si="1"/>
        <v>#DIV/0!</v>
      </c>
      <c r="N5" s="5"/>
      <c r="O5" s="5" t="e">
        <f t="shared" si="2"/>
        <v>#DIV/0!</v>
      </c>
    </row>
    <row r="6" spans="1:15" ht="16.5" hidden="1" x14ac:dyDescent="0.3">
      <c r="A6" s="5" t="s">
        <v>13</v>
      </c>
      <c r="B6" s="5" t="s">
        <v>58</v>
      </c>
      <c r="C6" s="5" t="s">
        <v>57</v>
      </c>
      <c r="D6" s="7"/>
      <c r="E6" s="5"/>
      <c r="F6" s="5"/>
      <c r="G6" s="5"/>
      <c r="H6" s="5"/>
      <c r="I6" s="5"/>
      <c r="J6" s="5"/>
      <c r="K6" s="5">
        <f t="shared" si="0"/>
        <v>0</v>
      </c>
      <c r="L6" s="5"/>
      <c r="M6" s="5" t="e">
        <f t="shared" si="1"/>
        <v>#DIV/0!</v>
      </c>
      <c r="N6" s="5"/>
      <c r="O6" s="5" t="e">
        <f t="shared" si="2"/>
        <v>#DIV/0!</v>
      </c>
    </row>
    <row r="7" spans="1:15" ht="16.5" hidden="1" x14ac:dyDescent="0.3">
      <c r="A7" s="5" t="s">
        <v>13</v>
      </c>
      <c r="B7" s="5" t="s">
        <v>58</v>
      </c>
      <c r="C7" s="5" t="s">
        <v>57</v>
      </c>
      <c r="D7" s="11"/>
      <c r="E7" s="10"/>
      <c r="F7" s="10"/>
      <c r="G7" s="10"/>
      <c r="H7" s="10"/>
      <c r="I7" s="10"/>
      <c r="J7" s="10"/>
      <c r="K7" s="5">
        <f t="shared" si="0"/>
        <v>0</v>
      </c>
      <c r="L7" s="10"/>
      <c r="M7" s="5" t="e">
        <f t="shared" si="1"/>
        <v>#DIV/0!</v>
      </c>
      <c r="N7" s="10"/>
      <c r="O7" s="5" t="e">
        <f t="shared" si="2"/>
        <v>#DIV/0!</v>
      </c>
    </row>
    <row r="8" spans="1:15" ht="16.5" hidden="1" x14ac:dyDescent="0.3">
      <c r="A8" s="5" t="s">
        <v>13</v>
      </c>
      <c r="B8" s="5" t="s">
        <v>58</v>
      </c>
      <c r="C8" s="5" t="s">
        <v>57</v>
      </c>
      <c r="D8" s="7"/>
      <c r="E8" s="5"/>
      <c r="F8" s="5"/>
      <c r="G8" s="5"/>
      <c r="H8" s="5"/>
      <c r="I8" s="5"/>
      <c r="J8" s="5"/>
      <c r="K8" s="5">
        <f t="shared" si="0"/>
        <v>0</v>
      </c>
      <c r="L8" s="5"/>
      <c r="M8" s="5" t="e">
        <f t="shared" si="1"/>
        <v>#DIV/0!</v>
      </c>
      <c r="N8" s="5"/>
      <c r="O8" s="5" t="e">
        <f t="shared" si="2"/>
        <v>#DIV/0!</v>
      </c>
    </row>
    <row r="9" spans="1:15" ht="16.5" hidden="1" x14ac:dyDescent="0.3">
      <c r="A9" s="5" t="s">
        <v>13</v>
      </c>
      <c r="B9" s="5" t="s">
        <v>58</v>
      </c>
      <c r="C9" s="5" t="s">
        <v>57</v>
      </c>
      <c r="D9" s="7"/>
      <c r="E9" s="5"/>
      <c r="F9" s="5"/>
      <c r="G9" s="5"/>
      <c r="H9" s="5"/>
      <c r="I9" s="5"/>
      <c r="J9" s="5"/>
      <c r="K9" s="5">
        <f t="shared" si="0"/>
        <v>0</v>
      </c>
      <c r="L9" s="5"/>
      <c r="M9" s="5" t="e">
        <f t="shared" si="1"/>
        <v>#DIV/0!</v>
      </c>
      <c r="N9" s="5"/>
      <c r="O9" s="5" t="e">
        <f t="shared" si="2"/>
        <v>#DIV/0!</v>
      </c>
    </row>
    <row r="10" spans="1:15" ht="16.5" hidden="1" x14ac:dyDescent="0.3">
      <c r="A10" s="5" t="s">
        <v>13</v>
      </c>
      <c r="B10" s="5" t="s">
        <v>58</v>
      </c>
      <c r="C10" s="5" t="s">
        <v>57</v>
      </c>
      <c r="D10" s="7"/>
      <c r="E10" s="5"/>
      <c r="F10" s="5"/>
      <c r="G10" s="5"/>
      <c r="H10" s="5"/>
      <c r="I10" s="5"/>
      <c r="J10" s="5"/>
      <c r="K10" s="5">
        <f t="shared" si="0"/>
        <v>0</v>
      </c>
      <c r="L10" s="5"/>
      <c r="M10" s="5" t="e">
        <f t="shared" si="1"/>
        <v>#DIV/0!</v>
      </c>
      <c r="N10" s="5"/>
      <c r="O10" s="5" t="e">
        <f t="shared" si="2"/>
        <v>#DIV/0!</v>
      </c>
    </row>
    <row r="11" spans="1:15" ht="16.5" hidden="1" x14ac:dyDescent="0.3">
      <c r="A11" s="5" t="s">
        <v>13</v>
      </c>
      <c r="B11" s="5" t="s">
        <v>58</v>
      </c>
      <c r="C11" s="5" t="s">
        <v>57</v>
      </c>
      <c r="K11" s="5">
        <f t="shared" si="0"/>
        <v>0</v>
      </c>
      <c r="M11" s="5" t="e">
        <f t="shared" si="1"/>
        <v>#DIV/0!</v>
      </c>
      <c r="O11" s="5" t="e">
        <f t="shared" si="2"/>
        <v>#DIV/0!</v>
      </c>
    </row>
    <row r="12" spans="1:15" ht="16.5" hidden="1" x14ac:dyDescent="0.3">
      <c r="A12" s="5" t="s">
        <v>13</v>
      </c>
      <c r="B12" s="5" t="s">
        <v>58</v>
      </c>
      <c r="C12" s="5" t="s">
        <v>57</v>
      </c>
      <c r="D12" s="7"/>
      <c r="E12" s="5"/>
      <c r="F12" s="5"/>
      <c r="G12" s="5"/>
      <c r="H12" s="5"/>
      <c r="I12" s="5"/>
      <c r="J12" s="5"/>
      <c r="K12" s="5">
        <f t="shared" si="0"/>
        <v>0</v>
      </c>
      <c r="L12" s="5"/>
      <c r="M12" s="5" t="e">
        <f t="shared" si="1"/>
        <v>#DIV/0!</v>
      </c>
      <c r="N12" s="5"/>
      <c r="O12" s="5" t="e">
        <f t="shared" si="2"/>
        <v>#DIV/0!</v>
      </c>
    </row>
    <row r="13" spans="1:15" ht="16.5" hidden="1" x14ac:dyDescent="0.3">
      <c r="A13" s="5" t="s">
        <v>13</v>
      </c>
      <c r="B13" s="5" t="s">
        <v>58</v>
      </c>
      <c r="C13" s="5" t="s">
        <v>57</v>
      </c>
      <c r="D13" s="7"/>
      <c r="E13" s="5"/>
      <c r="F13" s="5"/>
      <c r="G13" s="5"/>
      <c r="H13" s="5"/>
      <c r="I13" s="5"/>
      <c r="J13" s="5"/>
      <c r="K13" s="5">
        <f t="shared" si="0"/>
        <v>0</v>
      </c>
      <c r="L13" s="5"/>
      <c r="M13" s="5" t="e">
        <f t="shared" si="1"/>
        <v>#DIV/0!</v>
      </c>
      <c r="N13" s="5"/>
      <c r="O13" s="5" t="e">
        <f t="shared" si="2"/>
        <v>#DIV/0!</v>
      </c>
    </row>
    <row r="14" spans="1:15" ht="16.5" hidden="1" x14ac:dyDescent="0.3">
      <c r="A14" s="5" t="s">
        <v>13</v>
      </c>
      <c r="B14" s="5" t="s">
        <v>58</v>
      </c>
      <c r="C14" s="5" t="s">
        <v>57</v>
      </c>
      <c r="D14" s="7"/>
      <c r="E14" s="5"/>
      <c r="F14" s="5"/>
      <c r="G14" s="5"/>
      <c r="H14" s="5"/>
      <c r="I14" s="5"/>
      <c r="J14" s="5"/>
      <c r="K14" s="5">
        <f t="shared" si="0"/>
        <v>0</v>
      </c>
      <c r="L14" s="5"/>
      <c r="M14" s="5" t="e">
        <f t="shared" si="1"/>
        <v>#DIV/0!</v>
      </c>
      <c r="N14" s="5"/>
      <c r="O14" s="5" t="e">
        <f t="shared" si="2"/>
        <v>#DIV/0!</v>
      </c>
    </row>
    <row r="15" spans="1:15" ht="16.5" hidden="1" x14ac:dyDescent="0.3">
      <c r="A15" s="5" t="s">
        <v>13</v>
      </c>
      <c r="B15" s="5" t="s">
        <v>58</v>
      </c>
      <c r="C15" s="5" t="s">
        <v>57</v>
      </c>
      <c r="D15" s="7"/>
      <c r="E15" s="5"/>
      <c r="F15" s="5"/>
      <c r="G15" s="5"/>
      <c r="H15" s="5"/>
      <c r="I15" s="5"/>
      <c r="J15" s="5"/>
      <c r="K15" s="5">
        <f t="shared" si="0"/>
        <v>0</v>
      </c>
      <c r="L15" s="5"/>
      <c r="M15" s="5" t="e">
        <f t="shared" si="1"/>
        <v>#DIV/0!</v>
      </c>
      <c r="N15" s="5"/>
      <c r="O15" s="5" t="e">
        <f t="shared" si="2"/>
        <v>#DIV/0!</v>
      </c>
    </row>
    <row r="16" spans="1:15" ht="16.5" hidden="1" x14ac:dyDescent="0.3">
      <c r="A16" s="5" t="s">
        <v>13</v>
      </c>
      <c r="B16" s="5" t="s">
        <v>58</v>
      </c>
      <c r="C16" s="5" t="s">
        <v>57</v>
      </c>
      <c r="K16" s="5">
        <f t="shared" si="0"/>
        <v>0</v>
      </c>
      <c r="M16" s="5" t="e">
        <f t="shared" si="1"/>
        <v>#DIV/0!</v>
      </c>
      <c r="O16" s="5" t="e">
        <f t="shared" si="2"/>
        <v>#DIV/0!</v>
      </c>
    </row>
    <row r="17" spans="1:15" ht="16.5" hidden="1" x14ac:dyDescent="0.3">
      <c r="A17" s="5" t="s">
        <v>13</v>
      </c>
      <c r="B17" s="5" t="s">
        <v>58</v>
      </c>
      <c r="C17" s="5" t="s">
        <v>57</v>
      </c>
      <c r="D17" s="7"/>
      <c r="E17" s="5"/>
      <c r="F17" s="5"/>
      <c r="G17" s="5"/>
      <c r="H17" s="5"/>
      <c r="I17" s="5"/>
      <c r="J17" s="5"/>
      <c r="K17" s="5">
        <f t="shared" si="0"/>
        <v>0</v>
      </c>
      <c r="L17" s="5"/>
      <c r="M17" s="5" t="e">
        <f t="shared" si="1"/>
        <v>#DIV/0!</v>
      </c>
      <c r="N17" s="5"/>
      <c r="O17" s="5" t="e">
        <f t="shared" si="2"/>
        <v>#DIV/0!</v>
      </c>
    </row>
    <row r="18" spans="1:15" ht="16.5" hidden="1" x14ac:dyDescent="0.3">
      <c r="A18" s="5" t="s">
        <v>13</v>
      </c>
      <c r="B18" s="5" t="s">
        <v>58</v>
      </c>
      <c r="C18" s="5" t="s">
        <v>57</v>
      </c>
      <c r="D18" s="7"/>
      <c r="E18" s="5"/>
      <c r="F18" s="5"/>
      <c r="G18" s="5"/>
      <c r="H18" s="5"/>
      <c r="I18" s="5"/>
      <c r="J18" s="5"/>
      <c r="K18" s="5">
        <f t="shared" si="0"/>
        <v>0</v>
      </c>
      <c r="L18" s="5"/>
      <c r="M18" s="5" t="e">
        <f t="shared" si="1"/>
        <v>#DIV/0!</v>
      </c>
      <c r="N18" s="5"/>
      <c r="O18" s="5" t="e">
        <f t="shared" si="2"/>
        <v>#DIV/0!</v>
      </c>
    </row>
    <row r="19" spans="1:15" ht="16.5" hidden="1" x14ac:dyDescent="0.3">
      <c r="A19" s="5" t="s">
        <v>13</v>
      </c>
      <c r="B19" s="5" t="s">
        <v>58</v>
      </c>
      <c r="C19" s="5" t="s">
        <v>57</v>
      </c>
      <c r="D19" s="7"/>
      <c r="E19" s="5"/>
      <c r="F19" s="5"/>
      <c r="G19" s="5"/>
      <c r="H19" s="5"/>
      <c r="I19" s="5"/>
      <c r="J19" s="5"/>
      <c r="K19" s="5">
        <f t="shared" si="0"/>
        <v>0</v>
      </c>
      <c r="L19" s="5"/>
      <c r="M19" s="5" t="e">
        <f t="shared" si="1"/>
        <v>#DIV/0!</v>
      </c>
      <c r="N19" s="5"/>
      <c r="O19" s="5" t="e">
        <f t="shared" si="2"/>
        <v>#DIV/0!</v>
      </c>
    </row>
    <row r="20" spans="1:15" ht="16.5" hidden="1" x14ac:dyDescent="0.3">
      <c r="A20" s="5" t="s">
        <v>13</v>
      </c>
      <c r="B20" s="5" t="s">
        <v>58</v>
      </c>
      <c r="C20" s="5" t="s">
        <v>57</v>
      </c>
      <c r="D20" s="7"/>
      <c r="E20" s="5"/>
      <c r="F20" s="5"/>
      <c r="G20" s="5"/>
      <c r="H20" s="5"/>
      <c r="I20" s="5"/>
      <c r="J20" s="5"/>
      <c r="K20" s="5">
        <f t="shared" si="0"/>
        <v>0</v>
      </c>
      <c r="L20" s="5"/>
      <c r="M20" s="5" t="e">
        <f t="shared" si="1"/>
        <v>#DIV/0!</v>
      </c>
      <c r="N20" s="5"/>
      <c r="O20" s="5" t="e">
        <f t="shared" si="2"/>
        <v>#DIV/0!</v>
      </c>
    </row>
    <row r="21" spans="1:15" ht="16.5" hidden="1" x14ac:dyDescent="0.3">
      <c r="A21" s="5" t="s">
        <v>13</v>
      </c>
      <c r="B21" s="5" t="s">
        <v>58</v>
      </c>
      <c r="C21" s="5" t="s">
        <v>57</v>
      </c>
      <c r="D21" s="7"/>
      <c r="E21" s="5"/>
      <c r="F21" s="5"/>
      <c r="G21" s="5"/>
      <c r="H21" s="5"/>
      <c r="I21" s="5"/>
      <c r="J21" s="5"/>
      <c r="K21" s="5">
        <f t="shared" si="0"/>
        <v>0</v>
      </c>
      <c r="L21" s="5"/>
      <c r="M21" s="5" t="e">
        <f t="shared" si="1"/>
        <v>#DIV/0!</v>
      </c>
      <c r="N21" s="5"/>
      <c r="O21" s="5" t="e">
        <f t="shared" si="2"/>
        <v>#DIV/0!</v>
      </c>
    </row>
    <row r="22" spans="1:15" ht="16.5" hidden="1" x14ac:dyDescent="0.3">
      <c r="A22" s="5" t="s">
        <v>13</v>
      </c>
      <c r="B22" s="5" t="s">
        <v>58</v>
      </c>
      <c r="C22" s="5" t="s">
        <v>57</v>
      </c>
      <c r="D22" s="7"/>
      <c r="E22" s="5"/>
      <c r="F22" s="5"/>
      <c r="G22" s="5"/>
      <c r="H22" s="5"/>
      <c r="I22" s="5"/>
      <c r="J22" s="5"/>
      <c r="K22" s="5">
        <f t="shared" si="0"/>
        <v>0</v>
      </c>
      <c r="L22" s="5"/>
      <c r="M22" s="5" t="e">
        <f t="shared" si="1"/>
        <v>#DIV/0!</v>
      </c>
      <c r="N22" s="5"/>
      <c r="O22" s="5" t="e">
        <f t="shared" si="2"/>
        <v>#DIV/0!</v>
      </c>
    </row>
    <row r="23" spans="1:15" ht="16.5" hidden="1" x14ac:dyDescent="0.3">
      <c r="A23" s="5" t="s">
        <v>13</v>
      </c>
      <c r="B23" s="5" t="s">
        <v>58</v>
      </c>
      <c r="C23" s="5" t="s">
        <v>57</v>
      </c>
      <c r="D23" s="7"/>
      <c r="E23" s="5"/>
      <c r="F23" s="5"/>
      <c r="G23" s="5"/>
      <c r="H23" s="5"/>
      <c r="I23" s="5"/>
      <c r="J23" s="5"/>
      <c r="K23" s="5">
        <f t="shared" si="0"/>
        <v>0</v>
      </c>
      <c r="L23" s="5"/>
      <c r="M23" s="5" t="e">
        <f t="shared" si="1"/>
        <v>#DIV/0!</v>
      </c>
      <c r="N23" s="5"/>
      <c r="O23" s="5" t="e">
        <f t="shared" si="2"/>
        <v>#DIV/0!</v>
      </c>
    </row>
    <row r="24" spans="1:15" ht="16.5" hidden="1" x14ac:dyDescent="0.3">
      <c r="A24" s="5" t="s">
        <v>13</v>
      </c>
      <c r="B24" s="5" t="s">
        <v>58</v>
      </c>
      <c r="C24" s="5" t="s">
        <v>57</v>
      </c>
      <c r="D24" s="7"/>
      <c r="E24" s="5"/>
      <c r="F24" s="5"/>
      <c r="G24" s="5"/>
      <c r="H24" s="5"/>
      <c r="I24" s="5"/>
      <c r="J24" s="5"/>
      <c r="K24" s="5">
        <f t="shared" si="0"/>
        <v>0</v>
      </c>
      <c r="L24" s="5"/>
      <c r="M24" s="5" t="e">
        <f t="shared" si="1"/>
        <v>#DIV/0!</v>
      </c>
      <c r="N24" s="5"/>
      <c r="O24" s="5" t="e">
        <f t="shared" si="2"/>
        <v>#DIV/0!</v>
      </c>
    </row>
    <row r="25" spans="1:15" ht="16.5" hidden="1" x14ac:dyDescent="0.3">
      <c r="A25" s="5" t="s">
        <v>13</v>
      </c>
      <c r="B25" s="5" t="s">
        <v>58</v>
      </c>
      <c r="C25" s="5" t="s">
        <v>57</v>
      </c>
      <c r="D25" s="7"/>
      <c r="E25" s="5"/>
      <c r="F25" s="5"/>
      <c r="G25" s="5"/>
      <c r="H25" s="5"/>
      <c r="I25" s="5"/>
      <c r="J25" s="5"/>
      <c r="K25" s="5">
        <f t="shared" si="0"/>
        <v>0</v>
      </c>
      <c r="L25" s="5"/>
      <c r="M25" s="5" t="e">
        <f t="shared" si="1"/>
        <v>#DIV/0!</v>
      </c>
      <c r="N25" s="5"/>
      <c r="O25" s="5" t="e">
        <f t="shared" si="2"/>
        <v>#DIV/0!</v>
      </c>
    </row>
    <row r="26" spans="1:15" ht="16.5" hidden="1" x14ac:dyDescent="0.3">
      <c r="A26" s="5" t="s">
        <v>13</v>
      </c>
      <c r="B26" s="5" t="s">
        <v>58</v>
      </c>
      <c r="C26" s="5" t="s">
        <v>57</v>
      </c>
      <c r="D26" s="7"/>
      <c r="E26" s="5"/>
      <c r="F26" s="5"/>
      <c r="G26" s="5"/>
      <c r="H26" s="5"/>
      <c r="I26" s="5"/>
      <c r="J26" s="5"/>
      <c r="K26" s="5">
        <f t="shared" si="0"/>
        <v>0</v>
      </c>
      <c r="L26" s="5"/>
      <c r="M26" s="5" t="e">
        <f t="shared" si="1"/>
        <v>#DIV/0!</v>
      </c>
      <c r="N26" s="5"/>
      <c r="O26" s="5" t="e">
        <f t="shared" si="2"/>
        <v>#DIV/0!</v>
      </c>
    </row>
    <row r="27" spans="1:15" ht="16.5" hidden="1" x14ac:dyDescent="0.3">
      <c r="A27" s="5" t="s">
        <v>13</v>
      </c>
      <c r="B27" s="5" t="s">
        <v>58</v>
      </c>
      <c r="C27" s="5" t="s">
        <v>57</v>
      </c>
      <c r="D27" s="7"/>
      <c r="E27" s="5"/>
      <c r="F27" s="5"/>
      <c r="G27" s="5"/>
      <c r="H27" s="5"/>
      <c r="I27" s="5"/>
      <c r="J27" s="5"/>
      <c r="K27" s="5">
        <f t="shared" si="0"/>
        <v>0</v>
      </c>
      <c r="L27" s="5"/>
      <c r="M27" s="5" t="e">
        <f t="shared" si="1"/>
        <v>#DIV/0!</v>
      </c>
      <c r="N27" s="5"/>
      <c r="O27" s="5" t="e">
        <f t="shared" si="2"/>
        <v>#DIV/0!</v>
      </c>
    </row>
    <row r="28" spans="1:15" ht="16.5" x14ac:dyDescent="0.3">
      <c r="A28" s="5"/>
      <c r="B28" s="5"/>
      <c r="C28" s="5"/>
      <c r="D28" s="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6.5" x14ac:dyDescent="0.3">
      <c r="A29" s="5"/>
      <c r="B29" s="5"/>
      <c r="C29" s="5"/>
      <c r="D29" s="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x14ac:dyDescent="0.25">
      <c r="K30" s="1">
        <f>SUM(K2:K28)</f>
        <v>1824</v>
      </c>
      <c r="L30" s="1">
        <f>SUM(L2:L28)</f>
        <v>10</v>
      </c>
      <c r="M30" s="1">
        <f t="shared" ref="M30" si="3">SUM(K30/L30)</f>
        <v>182.4</v>
      </c>
      <c r="N30" s="1">
        <f>SUM(N2:N28)</f>
        <v>46</v>
      </c>
      <c r="O30" s="4">
        <f t="shared" ref="O30" si="4">SUM(M30+N30)</f>
        <v>228.4</v>
      </c>
    </row>
    <row r="34" spans="1:15" x14ac:dyDescent="0.25">
      <c r="A34" s="1" t="s">
        <v>0</v>
      </c>
      <c r="B34" s="1" t="s">
        <v>23</v>
      </c>
      <c r="C34" s="1" t="s">
        <v>3</v>
      </c>
      <c r="D34" s="2" t="s">
        <v>1</v>
      </c>
      <c r="E34" s="1" t="s">
        <v>2</v>
      </c>
      <c r="F34" s="1" t="s">
        <v>7</v>
      </c>
      <c r="G34" s="1" t="s">
        <v>11</v>
      </c>
      <c r="H34" s="1" t="s">
        <v>12</v>
      </c>
      <c r="I34" s="1" t="s">
        <v>15</v>
      </c>
      <c r="J34" s="1" t="s">
        <v>16</v>
      </c>
      <c r="K34" s="1" t="s">
        <v>8</v>
      </c>
      <c r="L34" s="1" t="s">
        <v>30</v>
      </c>
      <c r="M34" s="1" t="s">
        <v>10</v>
      </c>
      <c r="N34" s="1" t="s">
        <v>6</v>
      </c>
      <c r="O34" s="1" t="s">
        <v>9</v>
      </c>
    </row>
    <row r="35" spans="1:15" ht="16.5" x14ac:dyDescent="0.3">
      <c r="A35" s="5" t="s">
        <v>4</v>
      </c>
      <c r="B35" s="5" t="s">
        <v>58</v>
      </c>
      <c r="C35" s="5" t="s">
        <v>57</v>
      </c>
      <c r="D35" s="7">
        <v>42126</v>
      </c>
      <c r="E35" s="5">
        <v>191</v>
      </c>
      <c r="F35" s="5">
        <v>193</v>
      </c>
      <c r="G35" s="5">
        <v>196</v>
      </c>
      <c r="H35" s="5">
        <v>0</v>
      </c>
      <c r="I35" s="5">
        <v>0</v>
      </c>
      <c r="J35" s="5">
        <v>0</v>
      </c>
      <c r="K35" s="5">
        <f>SUM(E35:J35)</f>
        <v>580</v>
      </c>
      <c r="L35" s="5">
        <v>3</v>
      </c>
      <c r="M35" s="5">
        <f>SUM(K35/L35)</f>
        <v>193.33333333333334</v>
      </c>
      <c r="N35" s="5">
        <v>30</v>
      </c>
      <c r="O35" s="5">
        <f>SUM(M35+N35)</f>
        <v>223.33333333333334</v>
      </c>
    </row>
    <row r="36" spans="1:15" ht="16.5" x14ac:dyDescent="0.3">
      <c r="A36" s="5" t="s">
        <v>4</v>
      </c>
      <c r="B36" s="5" t="s">
        <v>58</v>
      </c>
      <c r="C36" s="5" t="s">
        <v>57</v>
      </c>
      <c r="D36" s="7">
        <v>42144</v>
      </c>
      <c r="E36" s="5">
        <v>190</v>
      </c>
      <c r="F36" s="5">
        <v>195</v>
      </c>
      <c r="G36" s="5">
        <v>192</v>
      </c>
      <c r="H36" s="5">
        <v>0</v>
      </c>
      <c r="I36" s="5">
        <v>0</v>
      </c>
      <c r="J36" s="5">
        <v>0</v>
      </c>
      <c r="K36" s="5">
        <f t="shared" ref="K36:K60" si="5">SUM(E36:J36)</f>
        <v>577</v>
      </c>
      <c r="L36" s="5">
        <v>3</v>
      </c>
      <c r="M36" s="5">
        <f t="shared" ref="M36:M60" si="6">SUM(K36/L36)</f>
        <v>192.33333333333334</v>
      </c>
      <c r="N36" s="5">
        <v>21</v>
      </c>
      <c r="O36" s="5">
        <f t="shared" ref="O36:O60" si="7">SUM(M36+N36)</f>
        <v>213.33333333333334</v>
      </c>
    </row>
    <row r="37" spans="1:15" ht="16.5" x14ac:dyDescent="0.3">
      <c r="A37" s="5" t="s">
        <v>4</v>
      </c>
      <c r="B37" s="5" t="s">
        <v>58</v>
      </c>
      <c r="C37" s="5" t="s">
        <v>57</v>
      </c>
      <c r="D37" s="7">
        <v>42154</v>
      </c>
      <c r="E37" s="5">
        <v>192</v>
      </c>
      <c r="F37" s="5">
        <v>194</v>
      </c>
      <c r="G37" s="5">
        <v>190</v>
      </c>
      <c r="H37" s="5">
        <v>191</v>
      </c>
      <c r="I37" s="5">
        <v>0</v>
      </c>
      <c r="J37" s="5">
        <v>0</v>
      </c>
      <c r="K37" s="5">
        <f t="shared" si="5"/>
        <v>767</v>
      </c>
      <c r="L37" s="5">
        <v>4</v>
      </c>
      <c r="M37" s="5">
        <f t="shared" si="6"/>
        <v>191.75</v>
      </c>
      <c r="N37" s="5">
        <v>36</v>
      </c>
      <c r="O37" s="5">
        <f t="shared" si="7"/>
        <v>227.75</v>
      </c>
    </row>
    <row r="38" spans="1:15" ht="16.5" x14ac:dyDescent="0.3">
      <c r="A38" s="5" t="s">
        <v>4</v>
      </c>
      <c r="B38" s="5" t="s">
        <v>58</v>
      </c>
      <c r="C38" s="5" t="s">
        <v>57</v>
      </c>
      <c r="D38" s="7">
        <v>42158</v>
      </c>
      <c r="E38" s="5">
        <v>193</v>
      </c>
      <c r="F38" s="5">
        <v>191</v>
      </c>
      <c r="G38" s="5">
        <v>196</v>
      </c>
      <c r="H38" s="5">
        <v>0</v>
      </c>
      <c r="I38" s="5"/>
      <c r="J38" s="5"/>
      <c r="K38" s="5">
        <f t="shared" si="5"/>
        <v>580</v>
      </c>
      <c r="L38" s="5">
        <v>3</v>
      </c>
      <c r="M38" s="5">
        <f t="shared" si="6"/>
        <v>193.33333333333334</v>
      </c>
      <c r="N38" s="5">
        <v>9</v>
      </c>
      <c r="O38" s="5">
        <f t="shared" si="7"/>
        <v>202.33333333333334</v>
      </c>
    </row>
    <row r="39" spans="1:15" ht="16.5" x14ac:dyDescent="0.3">
      <c r="A39" s="5" t="s">
        <v>4</v>
      </c>
      <c r="B39" s="5" t="s">
        <v>58</v>
      </c>
      <c r="C39" s="5" t="s">
        <v>57</v>
      </c>
      <c r="D39" s="7">
        <v>42172</v>
      </c>
      <c r="E39" s="5">
        <v>188</v>
      </c>
      <c r="F39" s="5">
        <v>194</v>
      </c>
      <c r="G39" s="5">
        <v>194</v>
      </c>
      <c r="H39" s="5">
        <v>0</v>
      </c>
      <c r="I39" s="5">
        <v>0</v>
      </c>
      <c r="J39" s="5">
        <v>0</v>
      </c>
      <c r="K39" s="5">
        <f t="shared" si="5"/>
        <v>576</v>
      </c>
      <c r="L39" s="5">
        <v>3</v>
      </c>
      <c r="M39" s="5">
        <f t="shared" si="6"/>
        <v>192</v>
      </c>
      <c r="N39" s="5">
        <v>24</v>
      </c>
      <c r="O39" s="5">
        <f t="shared" si="7"/>
        <v>216</v>
      </c>
    </row>
    <row r="40" spans="1:15" ht="16.5" x14ac:dyDescent="0.3">
      <c r="A40" s="5" t="s">
        <v>4</v>
      </c>
      <c r="B40" s="5" t="s">
        <v>58</v>
      </c>
      <c r="C40" s="5" t="s">
        <v>57</v>
      </c>
      <c r="D40" s="11">
        <v>42182</v>
      </c>
      <c r="E40" s="10">
        <v>187</v>
      </c>
      <c r="F40" s="10">
        <v>192</v>
      </c>
      <c r="G40" s="10">
        <v>193</v>
      </c>
      <c r="H40" s="10">
        <v>190</v>
      </c>
      <c r="I40" s="10">
        <v>0</v>
      </c>
      <c r="J40" s="10">
        <v>0</v>
      </c>
      <c r="K40" s="5">
        <f t="shared" si="5"/>
        <v>762</v>
      </c>
      <c r="L40" s="10">
        <v>4</v>
      </c>
      <c r="M40" s="5">
        <f t="shared" si="6"/>
        <v>190.5</v>
      </c>
      <c r="N40" s="10">
        <v>32</v>
      </c>
      <c r="O40" s="5">
        <f t="shared" si="7"/>
        <v>222.5</v>
      </c>
    </row>
    <row r="41" spans="1:15" ht="16.5" x14ac:dyDescent="0.3">
      <c r="A41" s="5" t="s">
        <v>4</v>
      </c>
      <c r="B41" s="5" t="s">
        <v>58</v>
      </c>
      <c r="C41" s="5" t="s">
        <v>57</v>
      </c>
      <c r="D41" s="7">
        <v>42193</v>
      </c>
      <c r="E41" s="5">
        <v>190</v>
      </c>
      <c r="F41" s="5">
        <v>189</v>
      </c>
      <c r="G41" s="5">
        <v>196</v>
      </c>
      <c r="H41" s="5">
        <v>0</v>
      </c>
      <c r="I41" s="5">
        <v>0</v>
      </c>
      <c r="J41" s="5">
        <v>0</v>
      </c>
      <c r="K41" s="5">
        <f t="shared" si="5"/>
        <v>575</v>
      </c>
      <c r="L41" s="5">
        <v>3</v>
      </c>
      <c r="M41" s="5">
        <f t="shared" si="6"/>
        <v>191.66666666666666</v>
      </c>
      <c r="N41" s="5">
        <v>21</v>
      </c>
      <c r="O41" s="5">
        <f t="shared" si="7"/>
        <v>212.66666666666666</v>
      </c>
    </row>
    <row r="42" spans="1:15" ht="16.5" x14ac:dyDescent="0.3">
      <c r="A42" s="5" t="s">
        <v>4</v>
      </c>
      <c r="B42" s="5" t="s">
        <v>58</v>
      </c>
      <c r="C42" s="5" t="s">
        <v>57</v>
      </c>
      <c r="D42" s="7">
        <v>42215</v>
      </c>
      <c r="E42" s="5">
        <v>187</v>
      </c>
      <c r="F42" s="5">
        <v>192</v>
      </c>
      <c r="G42" s="5">
        <v>192</v>
      </c>
      <c r="H42" s="5">
        <v>0</v>
      </c>
      <c r="I42" s="5">
        <v>0</v>
      </c>
      <c r="J42" s="5">
        <v>0</v>
      </c>
      <c r="K42" s="5">
        <f t="shared" si="5"/>
        <v>571</v>
      </c>
      <c r="L42" s="5">
        <v>3</v>
      </c>
      <c r="M42" s="5">
        <f t="shared" si="6"/>
        <v>190.33333333333334</v>
      </c>
      <c r="N42" s="5">
        <v>24</v>
      </c>
      <c r="O42" s="5">
        <f t="shared" si="7"/>
        <v>214.33333333333334</v>
      </c>
    </row>
    <row r="43" spans="1:15" ht="16.5" x14ac:dyDescent="0.3">
      <c r="A43" s="5" t="s">
        <v>4</v>
      </c>
      <c r="B43" s="5" t="s">
        <v>58</v>
      </c>
      <c r="C43" s="5" t="s">
        <v>57</v>
      </c>
      <c r="D43" s="7">
        <v>42217</v>
      </c>
      <c r="E43" s="5">
        <v>192</v>
      </c>
      <c r="F43" s="5">
        <v>193</v>
      </c>
      <c r="G43" s="5">
        <v>192</v>
      </c>
      <c r="H43" s="5">
        <v>193</v>
      </c>
      <c r="I43" s="5">
        <v>0</v>
      </c>
      <c r="J43" s="5">
        <v>0</v>
      </c>
      <c r="K43" s="5">
        <f t="shared" si="5"/>
        <v>770</v>
      </c>
      <c r="L43" s="5">
        <v>4</v>
      </c>
      <c r="M43" s="5">
        <f t="shared" si="6"/>
        <v>192.5</v>
      </c>
      <c r="N43" s="5">
        <v>28</v>
      </c>
      <c r="O43" s="5">
        <f t="shared" si="7"/>
        <v>220.5</v>
      </c>
    </row>
    <row r="44" spans="1:15" ht="16.5" x14ac:dyDescent="0.3">
      <c r="A44" s="5" t="s">
        <v>4</v>
      </c>
      <c r="B44" s="5" t="s">
        <v>58</v>
      </c>
      <c r="C44" s="5" t="s">
        <v>57</v>
      </c>
      <c r="D44" s="2">
        <v>42221</v>
      </c>
      <c r="E44" s="1">
        <v>194</v>
      </c>
      <c r="F44" s="1">
        <v>194</v>
      </c>
      <c r="G44" s="1">
        <v>188</v>
      </c>
      <c r="H44" s="1">
        <v>0</v>
      </c>
      <c r="I44" s="1">
        <v>0</v>
      </c>
      <c r="J44" s="1">
        <v>0</v>
      </c>
      <c r="K44" s="5">
        <f t="shared" si="5"/>
        <v>576</v>
      </c>
      <c r="L44" s="1">
        <v>3</v>
      </c>
      <c r="M44" s="5">
        <f t="shared" si="6"/>
        <v>192</v>
      </c>
      <c r="N44" s="1">
        <v>15</v>
      </c>
      <c r="O44" s="5">
        <f t="shared" si="7"/>
        <v>207</v>
      </c>
    </row>
    <row r="45" spans="1:15" ht="16.5" x14ac:dyDescent="0.3">
      <c r="A45" s="5" t="s">
        <v>4</v>
      </c>
      <c r="B45" s="5" t="s">
        <v>58</v>
      </c>
      <c r="C45" s="5" t="s">
        <v>57</v>
      </c>
      <c r="D45" s="7">
        <v>42270</v>
      </c>
      <c r="E45" s="5">
        <v>196</v>
      </c>
      <c r="F45" s="5">
        <v>188</v>
      </c>
      <c r="G45" s="5">
        <v>194</v>
      </c>
      <c r="H45" s="5">
        <v>0</v>
      </c>
      <c r="I45" s="5">
        <v>0</v>
      </c>
      <c r="J45" s="5">
        <v>0</v>
      </c>
      <c r="K45" s="5">
        <f t="shared" si="5"/>
        <v>578</v>
      </c>
      <c r="L45" s="5">
        <v>3</v>
      </c>
      <c r="M45" s="5">
        <f t="shared" si="6"/>
        <v>192.66666666666666</v>
      </c>
      <c r="N45" s="5">
        <v>18</v>
      </c>
      <c r="O45" s="5">
        <f t="shared" si="7"/>
        <v>210.66666666666666</v>
      </c>
    </row>
    <row r="46" spans="1:15" ht="16.5" hidden="1" x14ac:dyDescent="0.3">
      <c r="A46" s="5" t="s">
        <v>4</v>
      </c>
      <c r="B46" s="5" t="s">
        <v>58</v>
      </c>
      <c r="C46" s="5" t="s">
        <v>57</v>
      </c>
      <c r="D46" s="7"/>
      <c r="E46" s="5"/>
      <c r="F46" s="5"/>
      <c r="G46" s="5"/>
      <c r="H46" s="5"/>
      <c r="I46" s="5"/>
      <c r="J46" s="5"/>
      <c r="K46" s="5">
        <f t="shared" si="5"/>
        <v>0</v>
      </c>
      <c r="L46" s="5"/>
      <c r="M46" s="5" t="e">
        <f t="shared" si="6"/>
        <v>#DIV/0!</v>
      </c>
      <c r="N46" s="5"/>
      <c r="O46" s="5" t="e">
        <f t="shared" si="7"/>
        <v>#DIV/0!</v>
      </c>
    </row>
    <row r="47" spans="1:15" ht="16.5" hidden="1" x14ac:dyDescent="0.3">
      <c r="A47" s="5" t="s">
        <v>4</v>
      </c>
      <c r="B47" s="5" t="s">
        <v>58</v>
      </c>
      <c r="C47" s="5" t="s">
        <v>57</v>
      </c>
      <c r="D47" s="7"/>
      <c r="E47" s="5"/>
      <c r="F47" s="5"/>
      <c r="G47" s="5"/>
      <c r="H47" s="5"/>
      <c r="I47" s="5"/>
      <c r="J47" s="5"/>
      <c r="K47" s="5">
        <f t="shared" si="5"/>
        <v>0</v>
      </c>
      <c r="L47" s="5"/>
      <c r="M47" s="5" t="e">
        <f t="shared" si="6"/>
        <v>#DIV/0!</v>
      </c>
      <c r="N47" s="5"/>
      <c r="O47" s="5" t="e">
        <f t="shared" si="7"/>
        <v>#DIV/0!</v>
      </c>
    </row>
    <row r="48" spans="1:15" ht="16.5" hidden="1" x14ac:dyDescent="0.3">
      <c r="A48" s="5" t="s">
        <v>4</v>
      </c>
      <c r="B48" s="5" t="s">
        <v>58</v>
      </c>
      <c r="C48" s="5" t="s">
        <v>57</v>
      </c>
      <c r="D48" s="7"/>
      <c r="E48" s="5"/>
      <c r="F48" s="5"/>
      <c r="G48" s="5"/>
      <c r="H48" s="5"/>
      <c r="I48" s="5"/>
      <c r="J48" s="5"/>
      <c r="K48" s="5">
        <f t="shared" si="5"/>
        <v>0</v>
      </c>
      <c r="L48" s="5"/>
      <c r="M48" s="5" t="e">
        <f t="shared" si="6"/>
        <v>#DIV/0!</v>
      </c>
      <c r="N48" s="5"/>
      <c r="O48" s="5" t="e">
        <f t="shared" si="7"/>
        <v>#DIV/0!</v>
      </c>
    </row>
    <row r="49" spans="1:15" ht="16.5" hidden="1" x14ac:dyDescent="0.3">
      <c r="A49" s="5" t="s">
        <v>4</v>
      </c>
      <c r="B49" s="5" t="s">
        <v>58</v>
      </c>
      <c r="C49" s="5" t="s">
        <v>57</v>
      </c>
      <c r="K49" s="5">
        <f t="shared" si="5"/>
        <v>0</v>
      </c>
      <c r="M49" s="5" t="e">
        <f t="shared" si="6"/>
        <v>#DIV/0!</v>
      </c>
      <c r="O49" s="5" t="e">
        <f t="shared" si="7"/>
        <v>#DIV/0!</v>
      </c>
    </row>
    <row r="50" spans="1:15" ht="16.5" hidden="1" x14ac:dyDescent="0.3">
      <c r="A50" s="5" t="s">
        <v>4</v>
      </c>
      <c r="B50" s="5" t="s">
        <v>58</v>
      </c>
      <c r="C50" s="5" t="s">
        <v>57</v>
      </c>
      <c r="D50" s="7"/>
      <c r="E50" s="5"/>
      <c r="F50" s="5"/>
      <c r="G50" s="5"/>
      <c r="H50" s="5"/>
      <c r="I50" s="5"/>
      <c r="J50" s="5"/>
      <c r="K50" s="5">
        <f t="shared" si="5"/>
        <v>0</v>
      </c>
      <c r="L50" s="5"/>
      <c r="M50" s="5" t="e">
        <f t="shared" si="6"/>
        <v>#DIV/0!</v>
      </c>
      <c r="N50" s="5"/>
      <c r="O50" s="5" t="e">
        <f t="shared" si="7"/>
        <v>#DIV/0!</v>
      </c>
    </row>
    <row r="51" spans="1:15" ht="16.5" hidden="1" x14ac:dyDescent="0.3">
      <c r="A51" s="5" t="s">
        <v>4</v>
      </c>
      <c r="B51" s="5" t="s">
        <v>58</v>
      </c>
      <c r="C51" s="5" t="s">
        <v>57</v>
      </c>
      <c r="D51" s="7"/>
      <c r="E51" s="5"/>
      <c r="F51" s="5"/>
      <c r="G51" s="5"/>
      <c r="H51" s="5"/>
      <c r="I51" s="5"/>
      <c r="J51" s="5"/>
      <c r="K51" s="5">
        <f t="shared" si="5"/>
        <v>0</v>
      </c>
      <c r="L51" s="5"/>
      <c r="M51" s="5" t="e">
        <f t="shared" si="6"/>
        <v>#DIV/0!</v>
      </c>
      <c r="N51" s="5"/>
      <c r="O51" s="5" t="e">
        <f t="shared" si="7"/>
        <v>#DIV/0!</v>
      </c>
    </row>
    <row r="52" spans="1:15" ht="16.5" hidden="1" x14ac:dyDescent="0.3">
      <c r="A52" s="5" t="s">
        <v>4</v>
      </c>
      <c r="B52" s="5" t="s">
        <v>58</v>
      </c>
      <c r="C52" s="5" t="s">
        <v>57</v>
      </c>
      <c r="D52" s="7"/>
      <c r="E52" s="5"/>
      <c r="F52" s="5"/>
      <c r="G52" s="5"/>
      <c r="H52" s="5"/>
      <c r="I52" s="5"/>
      <c r="J52" s="5"/>
      <c r="K52" s="5">
        <f t="shared" si="5"/>
        <v>0</v>
      </c>
      <c r="L52" s="5"/>
      <c r="M52" s="5" t="e">
        <f t="shared" si="6"/>
        <v>#DIV/0!</v>
      </c>
      <c r="N52" s="5"/>
      <c r="O52" s="5" t="e">
        <f t="shared" si="7"/>
        <v>#DIV/0!</v>
      </c>
    </row>
    <row r="53" spans="1:15" ht="16.5" hidden="1" x14ac:dyDescent="0.3">
      <c r="A53" s="5" t="s">
        <v>4</v>
      </c>
      <c r="B53" s="5" t="s">
        <v>58</v>
      </c>
      <c r="C53" s="5" t="s">
        <v>57</v>
      </c>
      <c r="D53" s="7"/>
      <c r="E53" s="5"/>
      <c r="F53" s="5"/>
      <c r="G53" s="5"/>
      <c r="H53" s="5"/>
      <c r="I53" s="5"/>
      <c r="J53" s="5"/>
      <c r="K53" s="5">
        <f t="shared" si="5"/>
        <v>0</v>
      </c>
      <c r="L53" s="5"/>
      <c r="M53" s="5" t="e">
        <f t="shared" si="6"/>
        <v>#DIV/0!</v>
      </c>
      <c r="N53" s="5"/>
      <c r="O53" s="5" t="e">
        <f t="shared" si="7"/>
        <v>#DIV/0!</v>
      </c>
    </row>
    <row r="54" spans="1:15" ht="16.5" hidden="1" x14ac:dyDescent="0.3">
      <c r="A54" s="5" t="s">
        <v>4</v>
      </c>
      <c r="B54" s="5" t="s">
        <v>58</v>
      </c>
      <c r="C54" s="5" t="s">
        <v>57</v>
      </c>
      <c r="D54" s="7"/>
      <c r="E54" s="5"/>
      <c r="F54" s="5"/>
      <c r="G54" s="5"/>
      <c r="H54" s="5"/>
      <c r="I54" s="5"/>
      <c r="J54" s="5"/>
      <c r="K54" s="5">
        <f t="shared" si="5"/>
        <v>0</v>
      </c>
      <c r="L54" s="5"/>
      <c r="M54" s="5" t="e">
        <f t="shared" si="6"/>
        <v>#DIV/0!</v>
      </c>
      <c r="N54" s="5"/>
      <c r="O54" s="5" t="e">
        <f t="shared" si="7"/>
        <v>#DIV/0!</v>
      </c>
    </row>
    <row r="55" spans="1:15" ht="16.5" hidden="1" x14ac:dyDescent="0.3">
      <c r="A55" s="5" t="s">
        <v>4</v>
      </c>
      <c r="B55" s="5" t="s">
        <v>58</v>
      </c>
      <c r="C55" s="5" t="s">
        <v>57</v>
      </c>
      <c r="D55" s="7"/>
      <c r="E55" s="5"/>
      <c r="F55" s="5"/>
      <c r="G55" s="5"/>
      <c r="H55" s="5"/>
      <c r="I55" s="5"/>
      <c r="J55" s="5"/>
      <c r="K55" s="5">
        <f t="shared" si="5"/>
        <v>0</v>
      </c>
      <c r="L55" s="5"/>
      <c r="M55" s="5" t="e">
        <f t="shared" si="6"/>
        <v>#DIV/0!</v>
      </c>
      <c r="N55" s="5"/>
      <c r="O55" s="5" t="e">
        <f t="shared" si="7"/>
        <v>#DIV/0!</v>
      </c>
    </row>
    <row r="56" spans="1:15" ht="16.5" hidden="1" x14ac:dyDescent="0.3">
      <c r="A56" s="5" t="s">
        <v>4</v>
      </c>
      <c r="B56" s="5" t="s">
        <v>58</v>
      </c>
      <c r="C56" s="5" t="s">
        <v>57</v>
      </c>
      <c r="D56" s="7"/>
      <c r="E56" s="5"/>
      <c r="F56" s="5"/>
      <c r="G56" s="5"/>
      <c r="H56" s="5"/>
      <c r="I56" s="5"/>
      <c r="J56" s="5"/>
      <c r="K56" s="5">
        <f t="shared" si="5"/>
        <v>0</v>
      </c>
      <c r="L56" s="5"/>
      <c r="M56" s="5" t="e">
        <f t="shared" si="6"/>
        <v>#DIV/0!</v>
      </c>
      <c r="N56" s="5"/>
      <c r="O56" s="5" t="e">
        <f t="shared" si="7"/>
        <v>#DIV/0!</v>
      </c>
    </row>
    <row r="57" spans="1:15" ht="16.5" hidden="1" x14ac:dyDescent="0.3">
      <c r="A57" s="5" t="s">
        <v>4</v>
      </c>
      <c r="B57" s="5" t="s">
        <v>58</v>
      </c>
      <c r="C57" s="5" t="s">
        <v>57</v>
      </c>
      <c r="D57" s="7"/>
      <c r="E57" s="5"/>
      <c r="F57" s="5"/>
      <c r="G57" s="5"/>
      <c r="H57" s="5"/>
      <c r="I57" s="5"/>
      <c r="J57" s="5"/>
      <c r="K57" s="5">
        <f t="shared" si="5"/>
        <v>0</v>
      </c>
      <c r="L57" s="5"/>
      <c r="M57" s="5" t="e">
        <f t="shared" si="6"/>
        <v>#DIV/0!</v>
      </c>
      <c r="N57" s="5"/>
      <c r="O57" s="5" t="e">
        <f t="shared" si="7"/>
        <v>#DIV/0!</v>
      </c>
    </row>
    <row r="58" spans="1:15" ht="16.5" hidden="1" x14ac:dyDescent="0.3">
      <c r="A58" s="5" t="s">
        <v>4</v>
      </c>
      <c r="B58" s="5" t="s">
        <v>58</v>
      </c>
      <c r="C58" s="5" t="s">
        <v>57</v>
      </c>
      <c r="D58" s="7"/>
      <c r="E58" s="5"/>
      <c r="F58" s="5"/>
      <c r="G58" s="5"/>
      <c r="H58" s="5"/>
      <c r="I58" s="5"/>
      <c r="J58" s="5"/>
      <c r="K58" s="5">
        <f t="shared" si="5"/>
        <v>0</v>
      </c>
      <c r="L58" s="5"/>
      <c r="M58" s="5" t="e">
        <f t="shared" si="6"/>
        <v>#DIV/0!</v>
      </c>
      <c r="N58" s="5"/>
      <c r="O58" s="5" t="e">
        <f t="shared" si="7"/>
        <v>#DIV/0!</v>
      </c>
    </row>
    <row r="59" spans="1:15" ht="16.5" hidden="1" x14ac:dyDescent="0.3">
      <c r="A59" s="5" t="s">
        <v>4</v>
      </c>
      <c r="B59" s="5" t="s">
        <v>58</v>
      </c>
      <c r="C59" s="5" t="s">
        <v>57</v>
      </c>
      <c r="D59" s="7"/>
      <c r="E59" s="5"/>
      <c r="F59" s="5"/>
      <c r="G59" s="5"/>
      <c r="H59" s="5"/>
      <c r="I59" s="5"/>
      <c r="J59" s="5"/>
      <c r="K59" s="5">
        <f t="shared" si="5"/>
        <v>0</v>
      </c>
      <c r="L59" s="5"/>
      <c r="M59" s="5" t="e">
        <f t="shared" si="6"/>
        <v>#DIV/0!</v>
      </c>
      <c r="N59" s="5"/>
      <c r="O59" s="5" t="e">
        <f t="shared" si="7"/>
        <v>#DIV/0!</v>
      </c>
    </row>
    <row r="60" spans="1:15" ht="16.5" hidden="1" x14ac:dyDescent="0.3">
      <c r="A60" s="5" t="s">
        <v>4</v>
      </c>
      <c r="B60" s="5" t="s">
        <v>58</v>
      </c>
      <c r="C60" s="5" t="s">
        <v>57</v>
      </c>
      <c r="D60" s="7"/>
      <c r="E60" s="5"/>
      <c r="F60" s="5"/>
      <c r="G60" s="5"/>
      <c r="H60" s="5"/>
      <c r="I60" s="5"/>
      <c r="J60" s="5"/>
      <c r="K60" s="5">
        <f t="shared" si="5"/>
        <v>0</v>
      </c>
      <c r="L60" s="5"/>
      <c r="M60" s="5" t="e">
        <f t="shared" si="6"/>
        <v>#DIV/0!</v>
      </c>
      <c r="N60" s="5"/>
      <c r="O60" s="5" t="e">
        <f t="shared" si="7"/>
        <v>#DIV/0!</v>
      </c>
    </row>
    <row r="61" spans="1:15" ht="16.5" x14ac:dyDescent="0.3">
      <c r="A61" s="5"/>
      <c r="B61" s="5"/>
      <c r="C61" s="5"/>
      <c r="D61" s="7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6.5" x14ac:dyDescent="0.3">
      <c r="A62" s="5"/>
      <c r="B62" s="5"/>
      <c r="C62" s="5"/>
      <c r="D62" s="7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x14ac:dyDescent="0.25">
      <c r="K63" s="1">
        <f>SUM(K35:K61)</f>
        <v>6912</v>
      </c>
      <c r="L63" s="1">
        <f>SUM(L35:L61)</f>
        <v>36</v>
      </c>
      <c r="M63" s="1">
        <f t="shared" ref="M63" si="8">SUM(K63/L63)</f>
        <v>192</v>
      </c>
      <c r="N63" s="1">
        <f>SUM(N35:N61)</f>
        <v>258</v>
      </c>
      <c r="O63" s="4">
        <f t="shared" ref="O63" si="9">SUM(M63+N63)</f>
        <v>450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14"/>
  <sheetViews>
    <sheetView workbookViewId="0">
      <selection activeCell="E2" sqref="E2:L11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3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ht="16.5" x14ac:dyDescent="0.3">
      <c r="A2" s="5" t="s">
        <v>13</v>
      </c>
      <c r="B2" s="5" t="s">
        <v>59</v>
      </c>
      <c r="C2" s="5" t="s">
        <v>57</v>
      </c>
      <c r="D2" s="7">
        <v>42098</v>
      </c>
      <c r="E2" s="5">
        <v>171</v>
      </c>
      <c r="F2" s="5">
        <v>168</v>
      </c>
      <c r="G2" s="5">
        <v>173</v>
      </c>
      <c r="H2" s="5">
        <v>0</v>
      </c>
      <c r="I2" s="5">
        <v>0</v>
      </c>
      <c r="J2" s="5">
        <v>0</v>
      </c>
      <c r="K2" s="5">
        <f>SUM(E2:J2)</f>
        <v>512</v>
      </c>
      <c r="L2" s="5">
        <v>3</v>
      </c>
      <c r="M2" s="5">
        <f>SUM(K2/L2)</f>
        <v>170.66666666666666</v>
      </c>
      <c r="N2" s="5">
        <v>9</v>
      </c>
      <c r="O2" s="5">
        <f>SUM(M2+N2)</f>
        <v>179.66666666666666</v>
      </c>
    </row>
    <row r="3" spans="1:15" ht="16.5" x14ac:dyDescent="0.3">
      <c r="A3" s="5" t="s">
        <v>13</v>
      </c>
      <c r="B3" s="5" t="s">
        <v>59</v>
      </c>
      <c r="C3" s="5" t="s">
        <v>57</v>
      </c>
      <c r="D3" s="7">
        <v>42126</v>
      </c>
      <c r="E3" s="5">
        <v>174</v>
      </c>
      <c r="F3" s="5">
        <v>180</v>
      </c>
      <c r="G3" s="5">
        <v>177</v>
      </c>
      <c r="H3" s="5">
        <v>0</v>
      </c>
      <c r="I3" s="5">
        <v>0</v>
      </c>
      <c r="J3" s="5">
        <v>0</v>
      </c>
      <c r="K3" s="5">
        <f t="shared" ref="K3:K11" si="0">SUM(E3:J3)</f>
        <v>531</v>
      </c>
      <c r="L3" s="5">
        <v>3</v>
      </c>
      <c r="M3" s="5">
        <f t="shared" ref="M3:M11" si="1">SUM(K3/L3)</f>
        <v>177</v>
      </c>
      <c r="N3" s="5">
        <v>12</v>
      </c>
      <c r="O3" s="5">
        <f t="shared" ref="O3:O11" si="2">SUM(M3+N3)</f>
        <v>189</v>
      </c>
    </row>
    <row r="4" spans="1:15" ht="16.5" x14ac:dyDescent="0.3">
      <c r="A4" s="5" t="s">
        <v>13</v>
      </c>
      <c r="B4" s="5" t="s">
        <v>59</v>
      </c>
      <c r="C4" s="5" t="s">
        <v>57</v>
      </c>
      <c r="D4" s="7">
        <v>42154</v>
      </c>
      <c r="E4" s="5">
        <v>180</v>
      </c>
      <c r="F4" s="5">
        <v>177</v>
      </c>
      <c r="G4" s="5">
        <v>182</v>
      </c>
      <c r="H4" s="5">
        <v>177</v>
      </c>
      <c r="I4" s="5">
        <v>0</v>
      </c>
      <c r="J4" s="5">
        <v>0</v>
      </c>
      <c r="K4" s="5">
        <f t="shared" si="0"/>
        <v>716</v>
      </c>
      <c r="L4" s="5">
        <v>4</v>
      </c>
      <c r="M4" s="5">
        <f t="shared" si="1"/>
        <v>179</v>
      </c>
      <c r="N4" s="5">
        <v>12</v>
      </c>
      <c r="O4" s="5">
        <f t="shared" si="2"/>
        <v>191</v>
      </c>
    </row>
    <row r="5" spans="1:15" ht="16.5" x14ac:dyDescent="0.3">
      <c r="A5" s="5" t="s">
        <v>13</v>
      </c>
      <c r="B5" s="5" t="s">
        <v>59</v>
      </c>
      <c r="C5" s="5" t="s">
        <v>57</v>
      </c>
      <c r="D5" s="7">
        <v>42158</v>
      </c>
      <c r="E5" s="5">
        <v>173</v>
      </c>
      <c r="F5" s="5">
        <v>170</v>
      </c>
      <c r="G5" s="5">
        <v>186</v>
      </c>
      <c r="H5" s="5">
        <v>0</v>
      </c>
      <c r="I5" s="5">
        <v>0</v>
      </c>
      <c r="J5" s="5">
        <v>0</v>
      </c>
      <c r="K5" s="5">
        <f t="shared" si="0"/>
        <v>529</v>
      </c>
      <c r="L5" s="5">
        <v>3</v>
      </c>
      <c r="M5" s="5">
        <f t="shared" si="1"/>
        <v>176.33333333333334</v>
      </c>
      <c r="N5" s="5">
        <v>3</v>
      </c>
      <c r="O5" s="5">
        <f t="shared" si="2"/>
        <v>179.33333333333334</v>
      </c>
    </row>
    <row r="6" spans="1:15" ht="16.5" x14ac:dyDescent="0.3">
      <c r="A6" s="5" t="s">
        <v>13</v>
      </c>
      <c r="B6" s="5" t="s">
        <v>59</v>
      </c>
      <c r="C6" s="5" t="s">
        <v>57</v>
      </c>
      <c r="D6" s="7">
        <v>42182</v>
      </c>
      <c r="E6" s="5">
        <v>163</v>
      </c>
      <c r="F6" s="5">
        <v>189</v>
      </c>
      <c r="G6" s="5">
        <v>177</v>
      </c>
      <c r="H6" s="5">
        <v>172</v>
      </c>
      <c r="I6" s="5">
        <v>0</v>
      </c>
      <c r="J6" s="5">
        <v>0</v>
      </c>
      <c r="K6" s="5">
        <f t="shared" si="0"/>
        <v>701</v>
      </c>
      <c r="L6" s="5">
        <v>4</v>
      </c>
      <c r="M6" s="5">
        <f t="shared" si="1"/>
        <v>175.25</v>
      </c>
      <c r="N6" s="5">
        <v>8</v>
      </c>
      <c r="O6" s="5">
        <f t="shared" si="2"/>
        <v>183.25</v>
      </c>
    </row>
    <row r="7" spans="1:15" ht="16.5" x14ac:dyDescent="0.3">
      <c r="A7" s="5" t="s">
        <v>13</v>
      </c>
      <c r="B7" s="5" t="s">
        <v>59</v>
      </c>
      <c r="C7" s="5" t="s">
        <v>57</v>
      </c>
      <c r="D7" s="11">
        <v>42217</v>
      </c>
      <c r="E7" s="10">
        <v>160</v>
      </c>
      <c r="F7" s="10">
        <v>169</v>
      </c>
      <c r="G7" s="10">
        <v>177</v>
      </c>
      <c r="H7" s="10">
        <v>179</v>
      </c>
      <c r="I7" s="10">
        <v>0</v>
      </c>
      <c r="J7" s="10">
        <v>0</v>
      </c>
      <c r="K7" s="5">
        <f t="shared" si="0"/>
        <v>685</v>
      </c>
      <c r="L7" s="10">
        <v>4</v>
      </c>
      <c r="M7" s="5">
        <f t="shared" si="1"/>
        <v>171.25</v>
      </c>
      <c r="N7" s="10">
        <v>4</v>
      </c>
      <c r="O7" s="5">
        <f t="shared" si="2"/>
        <v>175.25</v>
      </c>
    </row>
    <row r="8" spans="1:15" ht="16.5" x14ac:dyDescent="0.3">
      <c r="A8" s="5" t="s">
        <v>13</v>
      </c>
      <c r="B8" s="5" t="s">
        <v>59</v>
      </c>
      <c r="C8" s="5" t="s">
        <v>57</v>
      </c>
      <c r="D8" s="7">
        <v>42221</v>
      </c>
      <c r="E8" s="5">
        <v>172</v>
      </c>
      <c r="F8" s="5">
        <v>181</v>
      </c>
      <c r="G8" s="5">
        <v>177</v>
      </c>
      <c r="H8" s="5">
        <v>0</v>
      </c>
      <c r="I8" s="5">
        <v>0</v>
      </c>
      <c r="J8" s="5">
        <v>0</v>
      </c>
      <c r="K8" s="5">
        <f t="shared" si="0"/>
        <v>530</v>
      </c>
      <c r="L8" s="5">
        <v>3</v>
      </c>
      <c r="M8" s="5">
        <f t="shared" si="1"/>
        <v>176.66666666666666</v>
      </c>
      <c r="N8" s="5">
        <v>6</v>
      </c>
      <c r="O8" s="5">
        <f t="shared" si="2"/>
        <v>182.66666666666666</v>
      </c>
    </row>
    <row r="9" spans="1:15" ht="16.5" x14ac:dyDescent="0.3">
      <c r="A9" s="5" t="s">
        <v>13</v>
      </c>
      <c r="B9" s="5" t="s">
        <v>59</v>
      </c>
      <c r="C9" s="5" t="s">
        <v>57</v>
      </c>
      <c r="D9" s="7">
        <v>42238</v>
      </c>
      <c r="E9" s="5">
        <v>179</v>
      </c>
      <c r="F9" s="5">
        <v>183</v>
      </c>
      <c r="G9" s="5">
        <v>184</v>
      </c>
      <c r="H9" s="5">
        <v>177</v>
      </c>
      <c r="I9" s="5">
        <v>0</v>
      </c>
      <c r="J9" s="5">
        <v>0</v>
      </c>
      <c r="K9" s="5">
        <f t="shared" si="0"/>
        <v>723</v>
      </c>
      <c r="L9" s="5">
        <v>4</v>
      </c>
      <c r="M9" s="5">
        <f t="shared" si="1"/>
        <v>180.75</v>
      </c>
      <c r="N9" s="5">
        <v>12</v>
      </c>
      <c r="O9" s="5">
        <f t="shared" si="2"/>
        <v>192.75</v>
      </c>
    </row>
    <row r="10" spans="1:15" ht="16.5" x14ac:dyDescent="0.3">
      <c r="A10" s="5" t="s">
        <v>13</v>
      </c>
      <c r="B10" s="5" t="s">
        <v>59</v>
      </c>
      <c r="C10" s="5" t="s">
        <v>57</v>
      </c>
      <c r="D10" s="7">
        <v>42270</v>
      </c>
      <c r="E10" s="5">
        <v>176</v>
      </c>
      <c r="F10" s="5">
        <v>175</v>
      </c>
      <c r="G10" s="5">
        <v>184</v>
      </c>
      <c r="H10" s="5">
        <v>0</v>
      </c>
      <c r="I10" s="5">
        <v>0</v>
      </c>
      <c r="J10" s="5">
        <v>0</v>
      </c>
      <c r="K10" s="5">
        <f t="shared" si="0"/>
        <v>535</v>
      </c>
      <c r="L10" s="5">
        <v>3</v>
      </c>
      <c r="M10" s="5">
        <f t="shared" si="1"/>
        <v>178.33333333333334</v>
      </c>
      <c r="N10" s="5">
        <v>6</v>
      </c>
      <c r="O10" s="5">
        <f t="shared" si="2"/>
        <v>184.33333333333334</v>
      </c>
    </row>
    <row r="11" spans="1:15" ht="16.5" x14ac:dyDescent="0.3">
      <c r="A11" s="5" t="s">
        <v>13</v>
      </c>
      <c r="B11" s="5" t="s">
        <v>59</v>
      </c>
      <c r="C11" s="5" t="s">
        <v>57</v>
      </c>
      <c r="D11" s="2">
        <v>42280</v>
      </c>
      <c r="E11" s="1">
        <v>180</v>
      </c>
      <c r="F11" s="1">
        <v>168</v>
      </c>
      <c r="G11" s="1">
        <v>167</v>
      </c>
      <c r="H11" s="1">
        <v>169</v>
      </c>
      <c r="I11" s="1">
        <v>175</v>
      </c>
      <c r="J11" s="1">
        <v>178</v>
      </c>
      <c r="K11" s="5">
        <f t="shared" si="0"/>
        <v>1037</v>
      </c>
      <c r="L11" s="1">
        <v>6</v>
      </c>
      <c r="M11" s="5">
        <f t="shared" si="1"/>
        <v>172.83333333333334</v>
      </c>
      <c r="N11" s="1">
        <v>24</v>
      </c>
      <c r="O11" s="5">
        <f t="shared" si="2"/>
        <v>196.83333333333334</v>
      </c>
    </row>
    <row r="12" spans="1:15" ht="16.5" x14ac:dyDescent="0.3">
      <c r="A12" s="5"/>
      <c r="B12" s="5"/>
      <c r="C12" s="5"/>
      <c r="D12" s="7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6.5" x14ac:dyDescent="0.3">
      <c r="A13" s="5"/>
      <c r="B13" s="5"/>
      <c r="C13" s="5"/>
      <c r="D13" s="7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x14ac:dyDescent="0.25">
      <c r="K14" s="1">
        <f>SUM(K2:K12)</f>
        <v>6499</v>
      </c>
      <c r="L14" s="1">
        <f>SUM(L2:L12)</f>
        <v>37</v>
      </c>
      <c r="M14" s="1">
        <f t="shared" ref="M14" si="3">SUM(K14/L14)</f>
        <v>175.64864864864865</v>
      </c>
      <c r="N14" s="1">
        <f>SUM(N2:N12)</f>
        <v>96</v>
      </c>
      <c r="O14" s="4">
        <f t="shared" ref="O14" si="4">SUM(M14+N14)</f>
        <v>271.64864864864865</v>
      </c>
    </row>
  </sheetData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37"/>
  <sheetViews>
    <sheetView workbookViewId="0">
      <selection activeCell="A2" sqref="A2:O4"/>
    </sheetView>
  </sheetViews>
  <sheetFormatPr defaultRowHeight="15" x14ac:dyDescent="0.25"/>
  <cols>
    <col min="1" max="1" width="11.140625" bestFit="1" customWidth="1"/>
    <col min="2" max="2" width="17" bestFit="1" customWidth="1"/>
    <col min="3" max="3" width="16.42578125" bestFit="1" customWidth="1"/>
    <col min="4" max="4" width="20.5703125" bestFit="1" customWidth="1"/>
    <col min="11" max="11" width="13.28515625" bestFit="1" customWidth="1"/>
    <col min="12" max="12" width="12.28515625" bestFit="1" customWidth="1"/>
    <col min="13" max="13" width="9" bestFit="1" customWidth="1"/>
    <col min="14" max="14" width="7.140625" bestFit="1" customWidth="1"/>
    <col min="15" max="15" width="13.7109375" bestFit="1" customWidth="1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s="8" customFormat="1" ht="16.5" x14ac:dyDescent="0.3">
      <c r="A2" s="5" t="s">
        <v>4</v>
      </c>
      <c r="B2" s="5" t="s">
        <v>32</v>
      </c>
      <c r="C2" s="5" t="s">
        <v>5</v>
      </c>
      <c r="D2" s="7">
        <v>42057</v>
      </c>
      <c r="E2" s="5">
        <v>179</v>
      </c>
      <c r="F2" s="5">
        <v>178</v>
      </c>
      <c r="G2" s="5">
        <v>172</v>
      </c>
      <c r="H2" s="5">
        <v>0</v>
      </c>
      <c r="I2" s="5">
        <v>0</v>
      </c>
      <c r="J2" s="5">
        <v>0</v>
      </c>
      <c r="K2" s="5">
        <f>SUM(E2:J2)</f>
        <v>529</v>
      </c>
      <c r="L2" s="5">
        <v>3</v>
      </c>
      <c r="M2" s="5">
        <f>SUM(K2/L2)</f>
        <v>176.33333333333334</v>
      </c>
      <c r="N2" s="5">
        <v>6</v>
      </c>
      <c r="O2" s="5">
        <f>SUM(M2+N2)</f>
        <v>182.33333333333334</v>
      </c>
    </row>
    <row r="3" spans="1:15" s="8" customFormat="1" ht="16.5" x14ac:dyDescent="0.3">
      <c r="A3" s="5" t="s">
        <v>4</v>
      </c>
      <c r="B3" s="5" t="s">
        <v>32</v>
      </c>
      <c r="C3" s="5" t="s">
        <v>5</v>
      </c>
      <c r="D3" s="7">
        <v>42092</v>
      </c>
      <c r="E3" s="5">
        <v>177</v>
      </c>
      <c r="F3" s="5">
        <v>176</v>
      </c>
      <c r="G3" s="5">
        <v>175</v>
      </c>
      <c r="H3" s="5">
        <v>0</v>
      </c>
      <c r="I3" s="5">
        <v>0</v>
      </c>
      <c r="J3" s="5">
        <v>0</v>
      </c>
      <c r="K3" s="5">
        <f>SUM(E3:J3)</f>
        <v>528</v>
      </c>
      <c r="L3" s="5">
        <v>3</v>
      </c>
      <c r="M3" s="5">
        <f t="shared" ref="M3:M6" si="0">SUM(K3/L3)</f>
        <v>176</v>
      </c>
      <c r="N3" s="5">
        <v>6</v>
      </c>
      <c r="O3" s="5">
        <f t="shared" ref="O3:O33" si="1">SUM(M3+N3)</f>
        <v>182</v>
      </c>
    </row>
    <row r="4" spans="1:15" s="9" customFormat="1" ht="16.5" x14ac:dyDescent="0.3">
      <c r="A4" s="1" t="s">
        <v>4</v>
      </c>
      <c r="B4" s="5" t="s">
        <v>32</v>
      </c>
      <c r="C4" s="5" t="s">
        <v>5</v>
      </c>
      <c r="D4" s="2">
        <v>42120</v>
      </c>
      <c r="E4" s="1">
        <v>175</v>
      </c>
      <c r="F4" s="1">
        <v>170</v>
      </c>
      <c r="G4" s="1">
        <v>180</v>
      </c>
      <c r="H4" s="1">
        <v>0</v>
      </c>
      <c r="I4" s="1">
        <v>0</v>
      </c>
      <c r="J4" s="1">
        <v>0</v>
      </c>
      <c r="K4" s="5">
        <f t="shared" ref="K4:K33" si="2">SUM(E4:J4)</f>
        <v>525</v>
      </c>
      <c r="L4" s="1">
        <v>3</v>
      </c>
      <c r="M4" s="1">
        <f t="shared" si="0"/>
        <v>175</v>
      </c>
      <c r="N4" s="1">
        <v>6</v>
      </c>
      <c r="O4" s="1">
        <f t="shared" si="1"/>
        <v>181</v>
      </c>
    </row>
    <row r="5" spans="1:15" s="8" customFormat="1" ht="16.5" hidden="1" x14ac:dyDescent="0.3">
      <c r="A5" s="5" t="s">
        <v>4</v>
      </c>
      <c r="B5" s="5" t="s">
        <v>32</v>
      </c>
      <c r="C5" s="5"/>
      <c r="D5" s="7"/>
      <c r="E5" s="5"/>
      <c r="F5" s="5"/>
      <c r="G5" s="5"/>
      <c r="H5" s="5"/>
      <c r="I5" s="5"/>
      <c r="J5" s="5"/>
      <c r="K5" s="5">
        <f t="shared" si="2"/>
        <v>0</v>
      </c>
      <c r="L5" s="5"/>
      <c r="M5" s="5" t="e">
        <f t="shared" si="0"/>
        <v>#DIV/0!</v>
      </c>
      <c r="N5" s="5"/>
      <c r="O5" s="5" t="e">
        <f t="shared" si="1"/>
        <v>#DIV/0!</v>
      </c>
    </row>
    <row r="6" spans="1:15" s="8" customFormat="1" ht="16.5" hidden="1" x14ac:dyDescent="0.3">
      <c r="A6" s="5" t="s">
        <v>4</v>
      </c>
      <c r="B6" s="5" t="s">
        <v>32</v>
      </c>
      <c r="C6" s="5"/>
      <c r="D6" s="7"/>
      <c r="E6" s="5"/>
      <c r="F6" s="5"/>
      <c r="G6" s="5"/>
      <c r="H6" s="5"/>
      <c r="I6" s="5"/>
      <c r="J6" s="5"/>
      <c r="K6" s="5">
        <f t="shared" si="2"/>
        <v>0</v>
      </c>
      <c r="L6" s="5"/>
      <c r="M6" s="5" t="e">
        <f t="shared" si="0"/>
        <v>#DIV/0!</v>
      </c>
      <c r="N6" s="5"/>
      <c r="O6" s="5" t="e">
        <f t="shared" si="1"/>
        <v>#DIV/0!</v>
      </c>
    </row>
    <row r="7" spans="1:15" s="9" customFormat="1" ht="16.5" hidden="1" x14ac:dyDescent="0.3">
      <c r="A7" s="1" t="s">
        <v>4</v>
      </c>
      <c r="B7" s="5" t="s">
        <v>32</v>
      </c>
      <c r="C7" s="1"/>
      <c r="D7" s="2"/>
      <c r="E7" s="1"/>
      <c r="F7" s="1"/>
      <c r="G7" s="1"/>
      <c r="H7" s="1"/>
      <c r="I7" s="1"/>
      <c r="J7" s="1"/>
      <c r="K7" s="5">
        <f t="shared" si="2"/>
        <v>0</v>
      </c>
      <c r="L7" s="1"/>
      <c r="M7" s="1" t="e">
        <f>SUM(K7/L7)</f>
        <v>#DIV/0!</v>
      </c>
      <c r="N7" s="1"/>
      <c r="O7" s="1" t="e">
        <f t="shared" si="1"/>
        <v>#DIV/0!</v>
      </c>
    </row>
    <row r="8" spans="1:15" s="8" customFormat="1" ht="16.5" hidden="1" x14ac:dyDescent="0.3">
      <c r="A8" s="5" t="s">
        <v>4</v>
      </c>
      <c r="B8" s="5" t="s">
        <v>32</v>
      </c>
      <c r="C8" s="5"/>
      <c r="D8" s="7"/>
      <c r="E8" s="5"/>
      <c r="F8" s="5"/>
      <c r="G8" s="5"/>
      <c r="H8" s="5"/>
      <c r="I8" s="5"/>
      <c r="J8" s="5"/>
      <c r="K8" s="5">
        <f t="shared" si="2"/>
        <v>0</v>
      </c>
      <c r="L8" s="5"/>
      <c r="M8" s="5" t="e">
        <f t="shared" ref="M8:M33" si="3">SUM(K8/L8)</f>
        <v>#DIV/0!</v>
      </c>
      <c r="N8" s="5"/>
      <c r="O8" s="5" t="e">
        <f t="shared" si="1"/>
        <v>#DIV/0!</v>
      </c>
    </row>
    <row r="9" spans="1:15" s="8" customFormat="1" ht="16.5" hidden="1" x14ac:dyDescent="0.3">
      <c r="A9" s="5" t="s">
        <v>4</v>
      </c>
      <c r="B9" s="5" t="s">
        <v>32</v>
      </c>
      <c r="C9" s="5"/>
      <c r="D9" s="7"/>
      <c r="E9" s="5"/>
      <c r="F9" s="5"/>
      <c r="G9" s="5"/>
      <c r="H9" s="5"/>
      <c r="I9" s="5"/>
      <c r="J9" s="5"/>
      <c r="K9" s="5">
        <f t="shared" si="2"/>
        <v>0</v>
      </c>
      <c r="L9" s="5"/>
      <c r="M9" s="5" t="e">
        <f t="shared" si="3"/>
        <v>#DIV/0!</v>
      </c>
      <c r="N9" s="5"/>
      <c r="O9" s="5" t="e">
        <f t="shared" si="1"/>
        <v>#DIV/0!</v>
      </c>
    </row>
    <row r="10" spans="1:15" s="8" customFormat="1" ht="16.5" hidden="1" x14ac:dyDescent="0.3">
      <c r="A10" s="5" t="s">
        <v>4</v>
      </c>
      <c r="B10" s="5" t="s">
        <v>32</v>
      </c>
      <c r="C10" s="5"/>
      <c r="D10" s="7"/>
      <c r="E10" s="5"/>
      <c r="F10" s="5"/>
      <c r="G10" s="5"/>
      <c r="H10" s="5"/>
      <c r="I10" s="5"/>
      <c r="J10" s="5"/>
      <c r="K10" s="5">
        <f t="shared" si="2"/>
        <v>0</v>
      </c>
      <c r="L10" s="5"/>
      <c r="M10" s="5" t="e">
        <f t="shared" si="3"/>
        <v>#DIV/0!</v>
      </c>
      <c r="N10" s="5"/>
      <c r="O10" s="5" t="e">
        <f t="shared" si="1"/>
        <v>#DIV/0!</v>
      </c>
    </row>
    <row r="11" spans="1:15" s="9" customFormat="1" ht="16.5" hidden="1" x14ac:dyDescent="0.3">
      <c r="A11" s="1" t="s">
        <v>4</v>
      </c>
      <c r="B11" s="5" t="s">
        <v>32</v>
      </c>
      <c r="C11" s="1"/>
      <c r="D11" s="2"/>
      <c r="E11" s="1"/>
      <c r="F11" s="1"/>
      <c r="G11" s="1"/>
      <c r="H11" s="1"/>
      <c r="I11" s="1"/>
      <c r="J11" s="1"/>
      <c r="K11" s="5">
        <f t="shared" si="2"/>
        <v>0</v>
      </c>
      <c r="L11" s="1"/>
      <c r="M11" s="1" t="e">
        <f t="shared" si="3"/>
        <v>#DIV/0!</v>
      </c>
      <c r="N11" s="1"/>
      <c r="O11" s="1" t="e">
        <f t="shared" si="1"/>
        <v>#DIV/0!</v>
      </c>
    </row>
    <row r="12" spans="1:15" s="8" customFormat="1" ht="16.5" hidden="1" x14ac:dyDescent="0.3">
      <c r="A12" s="5" t="s">
        <v>4</v>
      </c>
      <c r="B12" s="5" t="s">
        <v>32</v>
      </c>
      <c r="C12" s="5"/>
      <c r="D12" s="7"/>
      <c r="E12" s="5"/>
      <c r="F12" s="5"/>
      <c r="G12" s="5"/>
      <c r="H12" s="5"/>
      <c r="I12" s="5"/>
      <c r="J12" s="5"/>
      <c r="K12" s="5">
        <f t="shared" si="2"/>
        <v>0</v>
      </c>
      <c r="L12" s="5"/>
      <c r="M12" s="5" t="e">
        <f t="shared" si="3"/>
        <v>#DIV/0!</v>
      </c>
      <c r="N12" s="5"/>
      <c r="O12" s="5" t="e">
        <f t="shared" si="1"/>
        <v>#DIV/0!</v>
      </c>
    </row>
    <row r="13" spans="1:15" s="8" customFormat="1" ht="16.5" hidden="1" x14ac:dyDescent="0.3">
      <c r="A13" s="5" t="s">
        <v>4</v>
      </c>
      <c r="B13" s="5" t="s">
        <v>32</v>
      </c>
      <c r="C13" s="5"/>
      <c r="D13" s="7"/>
      <c r="E13" s="5"/>
      <c r="F13" s="5"/>
      <c r="G13" s="5"/>
      <c r="H13" s="5"/>
      <c r="I13" s="5"/>
      <c r="J13" s="5"/>
      <c r="K13" s="5">
        <f t="shared" si="2"/>
        <v>0</v>
      </c>
      <c r="L13" s="5"/>
      <c r="M13" s="5" t="e">
        <f t="shared" si="3"/>
        <v>#DIV/0!</v>
      </c>
      <c r="N13" s="5"/>
      <c r="O13" s="5" t="e">
        <f t="shared" si="1"/>
        <v>#DIV/0!</v>
      </c>
    </row>
    <row r="14" spans="1:15" s="8" customFormat="1" ht="16.5" hidden="1" x14ac:dyDescent="0.3">
      <c r="A14" s="5" t="s">
        <v>4</v>
      </c>
      <c r="B14" s="5" t="s">
        <v>32</v>
      </c>
      <c r="C14" s="5"/>
      <c r="D14" s="7"/>
      <c r="E14" s="5"/>
      <c r="F14" s="5"/>
      <c r="G14" s="5"/>
      <c r="H14" s="5"/>
      <c r="I14" s="5"/>
      <c r="J14" s="5"/>
      <c r="K14" s="5">
        <f t="shared" si="2"/>
        <v>0</v>
      </c>
      <c r="L14" s="5"/>
      <c r="M14" s="5" t="e">
        <f t="shared" si="3"/>
        <v>#DIV/0!</v>
      </c>
      <c r="N14" s="5"/>
      <c r="O14" s="5" t="e">
        <f t="shared" si="1"/>
        <v>#DIV/0!</v>
      </c>
    </row>
    <row r="15" spans="1:15" s="8" customFormat="1" ht="16.5" hidden="1" x14ac:dyDescent="0.3">
      <c r="A15" s="5" t="s">
        <v>4</v>
      </c>
      <c r="B15" s="5" t="s">
        <v>32</v>
      </c>
      <c r="C15" s="5"/>
      <c r="D15" s="7"/>
      <c r="E15" s="5"/>
      <c r="F15" s="5"/>
      <c r="G15" s="5"/>
      <c r="H15" s="5"/>
      <c r="I15" s="5"/>
      <c r="J15" s="5"/>
      <c r="K15" s="5">
        <f t="shared" si="2"/>
        <v>0</v>
      </c>
      <c r="L15" s="5"/>
      <c r="M15" s="5" t="e">
        <f t="shared" si="3"/>
        <v>#DIV/0!</v>
      </c>
      <c r="N15" s="5"/>
      <c r="O15" s="5" t="e">
        <f t="shared" si="1"/>
        <v>#DIV/0!</v>
      </c>
    </row>
    <row r="16" spans="1:15" s="9" customFormat="1" ht="16.5" hidden="1" x14ac:dyDescent="0.3">
      <c r="A16" s="1" t="s">
        <v>4</v>
      </c>
      <c r="B16" s="5" t="s">
        <v>32</v>
      </c>
      <c r="C16" s="1"/>
      <c r="D16" s="2"/>
      <c r="E16" s="1"/>
      <c r="F16" s="1"/>
      <c r="G16" s="1"/>
      <c r="H16" s="1"/>
      <c r="I16" s="1"/>
      <c r="J16" s="1"/>
      <c r="K16" s="5">
        <f t="shared" si="2"/>
        <v>0</v>
      </c>
      <c r="L16" s="1"/>
      <c r="M16" s="1" t="e">
        <f t="shared" si="3"/>
        <v>#DIV/0!</v>
      </c>
      <c r="N16" s="1"/>
      <c r="O16" s="1" t="e">
        <f t="shared" si="1"/>
        <v>#DIV/0!</v>
      </c>
    </row>
    <row r="17" spans="1:15" s="8" customFormat="1" ht="16.5" hidden="1" x14ac:dyDescent="0.3">
      <c r="A17" s="5" t="s">
        <v>4</v>
      </c>
      <c r="B17" s="5" t="s">
        <v>32</v>
      </c>
      <c r="C17" s="5"/>
      <c r="D17" s="7"/>
      <c r="E17" s="5"/>
      <c r="F17" s="5"/>
      <c r="G17" s="5"/>
      <c r="H17" s="5"/>
      <c r="I17" s="5"/>
      <c r="J17" s="5"/>
      <c r="K17" s="5">
        <f t="shared" si="2"/>
        <v>0</v>
      </c>
      <c r="L17" s="5"/>
      <c r="M17" s="5" t="e">
        <f t="shared" si="3"/>
        <v>#DIV/0!</v>
      </c>
      <c r="N17" s="5"/>
      <c r="O17" s="5" t="e">
        <f t="shared" si="1"/>
        <v>#DIV/0!</v>
      </c>
    </row>
    <row r="18" spans="1:15" s="8" customFormat="1" ht="16.5" hidden="1" x14ac:dyDescent="0.3">
      <c r="A18" s="5" t="s">
        <v>4</v>
      </c>
      <c r="B18" s="5" t="s">
        <v>32</v>
      </c>
      <c r="C18" s="5"/>
      <c r="D18" s="7"/>
      <c r="E18" s="5"/>
      <c r="F18" s="5"/>
      <c r="G18" s="5"/>
      <c r="H18" s="5"/>
      <c r="I18" s="5"/>
      <c r="J18" s="5"/>
      <c r="K18" s="5">
        <f t="shared" si="2"/>
        <v>0</v>
      </c>
      <c r="L18" s="5"/>
      <c r="M18" s="5" t="e">
        <f t="shared" si="3"/>
        <v>#DIV/0!</v>
      </c>
      <c r="N18" s="5"/>
      <c r="O18" s="5" t="e">
        <f t="shared" si="1"/>
        <v>#DIV/0!</v>
      </c>
    </row>
    <row r="19" spans="1:15" s="9" customFormat="1" ht="16.5" hidden="1" x14ac:dyDescent="0.3">
      <c r="A19" s="1" t="s">
        <v>4</v>
      </c>
      <c r="B19" s="5" t="s">
        <v>32</v>
      </c>
      <c r="C19" s="1"/>
      <c r="D19" s="2"/>
      <c r="E19" s="1"/>
      <c r="F19" s="1"/>
      <c r="G19" s="1"/>
      <c r="H19" s="1"/>
      <c r="I19" s="1"/>
      <c r="J19" s="1"/>
      <c r="K19" s="5">
        <f t="shared" si="2"/>
        <v>0</v>
      </c>
      <c r="L19" s="1"/>
      <c r="M19" s="1" t="e">
        <f t="shared" si="3"/>
        <v>#DIV/0!</v>
      </c>
      <c r="N19" s="1"/>
      <c r="O19" s="1" t="e">
        <f t="shared" si="1"/>
        <v>#DIV/0!</v>
      </c>
    </row>
    <row r="20" spans="1:15" s="8" customFormat="1" ht="16.5" hidden="1" x14ac:dyDescent="0.3">
      <c r="A20" s="5" t="s">
        <v>4</v>
      </c>
      <c r="B20" s="5" t="s">
        <v>32</v>
      </c>
      <c r="C20" s="5"/>
      <c r="D20" s="7"/>
      <c r="E20" s="5"/>
      <c r="F20" s="5"/>
      <c r="G20" s="5"/>
      <c r="H20" s="5"/>
      <c r="I20" s="5"/>
      <c r="J20" s="5"/>
      <c r="K20" s="5">
        <f t="shared" si="2"/>
        <v>0</v>
      </c>
      <c r="L20" s="5"/>
      <c r="M20" s="5" t="e">
        <f t="shared" si="3"/>
        <v>#DIV/0!</v>
      </c>
      <c r="N20" s="5"/>
      <c r="O20" s="5" t="e">
        <f t="shared" si="1"/>
        <v>#DIV/0!</v>
      </c>
    </row>
    <row r="21" spans="1:15" s="8" customFormat="1" ht="16.5" hidden="1" x14ac:dyDescent="0.3">
      <c r="A21" s="5" t="s">
        <v>4</v>
      </c>
      <c r="B21" s="5" t="s">
        <v>32</v>
      </c>
      <c r="C21" s="5"/>
      <c r="D21" s="7"/>
      <c r="E21" s="5"/>
      <c r="F21" s="5"/>
      <c r="G21" s="5"/>
      <c r="H21" s="5"/>
      <c r="I21" s="5"/>
      <c r="J21" s="5"/>
      <c r="K21" s="5">
        <f t="shared" si="2"/>
        <v>0</v>
      </c>
      <c r="L21" s="5"/>
      <c r="M21" s="5" t="e">
        <f t="shared" si="3"/>
        <v>#DIV/0!</v>
      </c>
      <c r="N21" s="5"/>
      <c r="O21" s="5" t="e">
        <f t="shared" si="1"/>
        <v>#DIV/0!</v>
      </c>
    </row>
    <row r="22" spans="1:15" s="8" customFormat="1" ht="16.5" hidden="1" x14ac:dyDescent="0.3">
      <c r="A22" s="5" t="s">
        <v>4</v>
      </c>
      <c r="B22" s="5" t="s">
        <v>32</v>
      </c>
      <c r="C22" s="5"/>
      <c r="D22" s="7"/>
      <c r="E22" s="5"/>
      <c r="F22" s="5"/>
      <c r="G22" s="5"/>
      <c r="H22" s="5"/>
      <c r="I22" s="5"/>
      <c r="J22" s="5"/>
      <c r="K22" s="5">
        <f t="shared" si="2"/>
        <v>0</v>
      </c>
      <c r="L22" s="5"/>
      <c r="M22" s="5" t="e">
        <f t="shared" si="3"/>
        <v>#DIV/0!</v>
      </c>
      <c r="N22" s="5"/>
      <c r="O22" s="5" t="e">
        <f t="shared" si="1"/>
        <v>#DIV/0!</v>
      </c>
    </row>
    <row r="23" spans="1:15" s="8" customFormat="1" ht="16.5" hidden="1" x14ac:dyDescent="0.3">
      <c r="A23" s="5" t="s">
        <v>4</v>
      </c>
      <c r="B23" s="5" t="s">
        <v>32</v>
      </c>
      <c r="C23" s="5"/>
      <c r="D23" s="7"/>
      <c r="E23" s="5"/>
      <c r="F23" s="5"/>
      <c r="G23" s="5"/>
      <c r="H23" s="5"/>
      <c r="I23" s="5"/>
      <c r="J23" s="5"/>
      <c r="K23" s="5">
        <f t="shared" si="2"/>
        <v>0</v>
      </c>
      <c r="L23" s="5"/>
      <c r="M23" s="5" t="e">
        <f t="shared" si="3"/>
        <v>#DIV/0!</v>
      </c>
      <c r="N23" s="5"/>
      <c r="O23" s="5" t="e">
        <f t="shared" si="1"/>
        <v>#DIV/0!</v>
      </c>
    </row>
    <row r="24" spans="1:15" s="8" customFormat="1" ht="16.5" hidden="1" x14ac:dyDescent="0.3">
      <c r="A24" s="5" t="s">
        <v>4</v>
      </c>
      <c r="B24" s="5" t="s">
        <v>32</v>
      </c>
      <c r="C24" s="5"/>
      <c r="D24" s="7"/>
      <c r="E24" s="5"/>
      <c r="F24" s="5"/>
      <c r="G24" s="5"/>
      <c r="H24" s="5"/>
      <c r="I24" s="5"/>
      <c r="J24" s="5"/>
      <c r="K24" s="5">
        <f t="shared" si="2"/>
        <v>0</v>
      </c>
      <c r="L24" s="5"/>
      <c r="M24" s="5" t="e">
        <f t="shared" si="3"/>
        <v>#DIV/0!</v>
      </c>
      <c r="N24" s="5"/>
      <c r="O24" s="5" t="e">
        <f t="shared" si="1"/>
        <v>#DIV/0!</v>
      </c>
    </row>
    <row r="25" spans="1:15" s="8" customFormat="1" ht="16.5" hidden="1" x14ac:dyDescent="0.3">
      <c r="A25" s="5" t="s">
        <v>4</v>
      </c>
      <c r="B25" s="5" t="s">
        <v>32</v>
      </c>
      <c r="C25" s="5"/>
      <c r="D25" s="7"/>
      <c r="E25" s="5"/>
      <c r="F25" s="5"/>
      <c r="G25" s="5"/>
      <c r="H25" s="5"/>
      <c r="I25" s="5"/>
      <c r="J25" s="5"/>
      <c r="K25" s="5">
        <f t="shared" si="2"/>
        <v>0</v>
      </c>
      <c r="L25" s="5"/>
      <c r="M25" s="5" t="e">
        <f t="shared" si="3"/>
        <v>#DIV/0!</v>
      </c>
      <c r="N25" s="5"/>
      <c r="O25" s="5" t="e">
        <f t="shared" si="1"/>
        <v>#DIV/0!</v>
      </c>
    </row>
    <row r="26" spans="1:15" s="8" customFormat="1" ht="16.5" hidden="1" x14ac:dyDescent="0.3">
      <c r="A26" s="5" t="s">
        <v>4</v>
      </c>
      <c r="B26" s="5" t="s">
        <v>32</v>
      </c>
      <c r="C26" s="5"/>
      <c r="D26" s="7"/>
      <c r="E26" s="5"/>
      <c r="F26" s="5"/>
      <c r="G26" s="5"/>
      <c r="H26" s="5"/>
      <c r="I26" s="5"/>
      <c r="J26" s="5"/>
      <c r="K26" s="5">
        <f t="shared" si="2"/>
        <v>0</v>
      </c>
      <c r="L26" s="5"/>
      <c r="M26" s="5" t="e">
        <f t="shared" si="3"/>
        <v>#DIV/0!</v>
      </c>
      <c r="N26" s="5"/>
      <c r="O26" s="5" t="e">
        <f t="shared" si="1"/>
        <v>#DIV/0!</v>
      </c>
    </row>
    <row r="27" spans="1:15" s="8" customFormat="1" ht="16.5" hidden="1" x14ac:dyDescent="0.3">
      <c r="A27" s="5" t="s">
        <v>4</v>
      </c>
      <c r="B27" s="5" t="s">
        <v>32</v>
      </c>
      <c r="C27" s="5"/>
      <c r="D27" s="7"/>
      <c r="E27" s="5"/>
      <c r="F27" s="5"/>
      <c r="G27" s="5"/>
      <c r="H27" s="5"/>
      <c r="I27" s="5"/>
      <c r="J27" s="5"/>
      <c r="K27" s="5">
        <f t="shared" si="2"/>
        <v>0</v>
      </c>
      <c r="L27" s="5"/>
      <c r="M27" s="5" t="e">
        <f t="shared" si="3"/>
        <v>#DIV/0!</v>
      </c>
      <c r="N27" s="5"/>
      <c r="O27" s="5" t="e">
        <f t="shared" si="1"/>
        <v>#DIV/0!</v>
      </c>
    </row>
    <row r="28" spans="1:15" s="8" customFormat="1" ht="16.5" hidden="1" x14ac:dyDescent="0.3">
      <c r="A28" s="5" t="s">
        <v>4</v>
      </c>
      <c r="B28" s="5" t="s">
        <v>32</v>
      </c>
      <c r="C28" s="5"/>
      <c r="D28" s="7"/>
      <c r="E28" s="5"/>
      <c r="F28" s="5"/>
      <c r="G28" s="5"/>
      <c r="H28" s="5"/>
      <c r="I28" s="5"/>
      <c r="J28" s="5"/>
      <c r="K28" s="5">
        <f t="shared" si="2"/>
        <v>0</v>
      </c>
      <c r="L28" s="5"/>
      <c r="M28" s="5" t="e">
        <f t="shared" si="3"/>
        <v>#DIV/0!</v>
      </c>
      <c r="N28" s="5"/>
      <c r="O28" s="5" t="e">
        <f t="shared" si="1"/>
        <v>#DIV/0!</v>
      </c>
    </row>
    <row r="29" spans="1:15" s="8" customFormat="1" ht="16.5" hidden="1" x14ac:dyDescent="0.3">
      <c r="A29" s="5" t="s">
        <v>4</v>
      </c>
      <c r="B29" s="5" t="s">
        <v>32</v>
      </c>
      <c r="C29" s="5"/>
      <c r="D29" s="7"/>
      <c r="E29" s="5"/>
      <c r="F29" s="5"/>
      <c r="G29" s="5"/>
      <c r="H29" s="5"/>
      <c r="I29" s="5"/>
      <c r="J29" s="5"/>
      <c r="K29" s="5">
        <f t="shared" si="2"/>
        <v>0</v>
      </c>
      <c r="L29" s="5"/>
      <c r="M29" s="5" t="e">
        <f t="shared" si="3"/>
        <v>#DIV/0!</v>
      </c>
      <c r="N29" s="5"/>
      <c r="O29" s="5" t="e">
        <f t="shared" si="1"/>
        <v>#DIV/0!</v>
      </c>
    </row>
    <row r="30" spans="1:15" s="8" customFormat="1" ht="16.5" hidden="1" x14ac:dyDescent="0.3">
      <c r="A30" s="5" t="s">
        <v>4</v>
      </c>
      <c r="B30" s="5" t="s">
        <v>32</v>
      </c>
      <c r="C30" s="5"/>
      <c r="D30" s="7"/>
      <c r="E30" s="5"/>
      <c r="F30" s="5"/>
      <c r="G30" s="5"/>
      <c r="H30" s="5"/>
      <c r="I30" s="5"/>
      <c r="J30" s="5"/>
      <c r="K30" s="5">
        <f t="shared" si="2"/>
        <v>0</v>
      </c>
      <c r="L30" s="5"/>
      <c r="M30" s="5" t="e">
        <f t="shared" si="3"/>
        <v>#DIV/0!</v>
      </c>
      <c r="N30" s="5"/>
      <c r="O30" s="5" t="e">
        <f t="shared" si="1"/>
        <v>#DIV/0!</v>
      </c>
    </row>
    <row r="31" spans="1:15" s="8" customFormat="1" ht="16.5" hidden="1" x14ac:dyDescent="0.3">
      <c r="A31" s="5" t="s">
        <v>4</v>
      </c>
      <c r="B31" s="5" t="s">
        <v>32</v>
      </c>
      <c r="C31" s="5"/>
      <c r="D31" s="7"/>
      <c r="E31" s="5"/>
      <c r="F31" s="5"/>
      <c r="G31" s="5"/>
      <c r="H31" s="5"/>
      <c r="I31" s="5"/>
      <c r="J31" s="5"/>
      <c r="K31" s="5">
        <f t="shared" si="2"/>
        <v>0</v>
      </c>
      <c r="L31" s="5"/>
      <c r="M31" s="5" t="e">
        <f t="shared" si="3"/>
        <v>#DIV/0!</v>
      </c>
      <c r="N31" s="5"/>
      <c r="O31" s="5" t="e">
        <f t="shared" si="1"/>
        <v>#DIV/0!</v>
      </c>
    </row>
    <row r="32" spans="1:15" s="8" customFormat="1" ht="16.5" hidden="1" x14ac:dyDescent="0.3">
      <c r="A32" s="5" t="s">
        <v>4</v>
      </c>
      <c r="B32" s="5" t="s">
        <v>32</v>
      </c>
      <c r="C32" s="5"/>
      <c r="D32" s="7"/>
      <c r="E32" s="5"/>
      <c r="F32" s="5"/>
      <c r="G32" s="5"/>
      <c r="H32" s="5"/>
      <c r="I32" s="5"/>
      <c r="J32" s="5"/>
      <c r="K32" s="5">
        <f t="shared" si="2"/>
        <v>0</v>
      </c>
      <c r="L32" s="5"/>
      <c r="M32" s="5" t="e">
        <f t="shared" si="3"/>
        <v>#DIV/0!</v>
      </c>
      <c r="N32" s="5"/>
      <c r="O32" s="5" t="e">
        <f t="shared" si="1"/>
        <v>#DIV/0!</v>
      </c>
    </row>
    <row r="33" spans="1:15" s="8" customFormat="1" ht="16.5" hidden="1" x14ac:dyDescent="0.3">
      <c r="A33" s="5" t="s">
        <v>4</v>
      </c>
      <c r="B33" s="5" t="s">
        <v>32</v>
      </c>
      <c r="C33" s="5"/>
      <c r="D33" s="7"/>
      <c r="E33" s="5"/>
      <c r="F33" s="5"/>
      <c r="G33" s="5"/>
      <c r="H33" s="5"/>
      <c r="I33" s="5"/>
      <c r="J33" s="5"/>
      <c r="K33" s="5">
        <f t="shared" si="2"/>
        <v>0</v>
      </c>
      <c r="L33" s="5"/>
      <c r="M33" s="5" t="e">
        <f t="shared" si="3"/>
        <v>#DIV/0!</v>
      </c>
      <c r="N33" s="5"/>
      <c r="O33" s="5" t="e">
        <f t="shared" si="1"/>
        <v>#DIV/0!</v>
      </c>
    </row>
    <row r="37" spans="1:15" s="12" customFormat="1" x14ac:dyDescent="0.25">
      <c r="K37" s="12">
        <f>SUM(K2:K36)</f>
        <v>1582</v>
      </c>
      <c r="L37" s="12">
        <f>SUM(L2:L36)</f>
        <v>9</v>
      </c>
      <c r="M37" s="1">
        <f t="shared" ref="M37" si="4">SUM(K37/L37)</f>
        <v>175.77777777777777</v>
      </c>
      <c r="N37" s="12">
        <f>SUM(N2:N36)</f>
        <v>18</v>
      </c>
      <c r="O37" s="1">
        <f t="shared" ref="O37" si="5">SUM(M37+N37)</f>
        <v>193.77777777777777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O16"/>
  <sheetViews>
    <sheetView workbookViewId="0">
      <selection activeCell="A13" sqref="A13:XFD33"/>
    </sheetView>
  </sheetViews>
  <sheetFormatPr defaultRowHeight="15" x14ac:dyDescent="0.25"/>
  <cols>
    <col min="1" max="1" width="11.140625" bestFit="1" customWidth="1"/>
    <col min="2" max="2" width="17" bestFit="1" customWidth="1"/>
    <col min="3" max="3" width="16.42578125" bestFit="1" customWidth="1"/>
    <col min="4" max="4" width="20.5703125" bestFit="1" customWidth="1"/>
    <col min="11" max="11" width="13.28515625" bestFit="1" customWidth="1"/>
    <col min="12" max="12" width="12.28515625" bestFit="1" customWidth="1"/>
    <col min="13" max="13" width="9" bestFit="1" customWidth="1"/>
    <col min="14" max="14" width="7.140625" bestFit="1" customWidth="1"/>
    <col min="15" max="15" width="13.7109375" bestFit="1" customWidth="1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s="8" customFormat="1" ht="16.5" x14ac:dyDescent="0.3">
      <c r="A2" s="5" t="s">
        <v>4</v>
      </c>
      <c r="B2" s="5" t="s">
        <v>25</v>
      </c>
      <c r="C2" s="5" t="s">
        <v>5</v>
      </c>
      <c r="D2" s="7">
        <v>42057</v>
      </c>
      <c r="E2" s="5">
        <v>177</v>
      </c>
      <c r="F2" s="5">
        <v>181</v>
      </c>
      <c r="G2" s="5">
        <v>188</v>
      </c>
      <c r="H2" s="5">
        <v>0</v>
      </c>
      <c r="I2" s="5">
        <v>0</v>
      </c>
      <c r="J2" s="5">
        <v>0</v>
      </c>
      <c r="K2" s="5">
        <f>SUM(E2:J2)</f>
        <v>546</v>
      </c>
      <c r="L2" s="5">
        <v>3</v>
      </c>
      <c r="M2" s="5">
        <f>SUM(K2/L2)</f>
        <v>182</v>
      </c>
      <c r="N2" s="5">
        <v>9</v>
      </c>
      <c r="O2" s="5">
        <f>SUM(M2+N2)</f>
        <v>191</v>
      </c>
    </row>
    <row r="3" spans="1:15" s="8" customFormat="1" ht="16.5" x14ac:dyDescent="0.3">
      <c r="A3" s="5" t="s">
        <v>4</v>
      </c>
      <c r="B3" s="5" t="s">
        <v>25</v>
      </c>
      <c r="C3" s="5" t="s">
        <v>5</v>
      </c>
      <c r="D3" s="7">
        <v>42092</v>
      </c>
      <c r="E3" s="5">
        <v>189</v>
      </c>
      <c r="F3" s="5">
        <v>181</v>
      </c>
      <c r="G3" s="5">
        <v>184</v>
      </c>
      <c r="H3" s="5">
        <v>0</v>
      </c>
      <c r="I3" s="5">
        <v>0</v>
      </c>
      <c r="J3" s="5">
        <v>0</v>
      </c>
      <c r="K3" s="5">
        <f>SUM(E3:J3)</f>
        <v>554</v>
      </c>
      <c r="L3" s="5">
        <v>3</v>
      </c>
      <c r="M3" s="5">
        <f t="shared" ref="M3:M6" si="0">SUM(K3/L3)</f>
        <v>184.66666666666666</v>
      </c>
      <c r="N3" s="5">
        <v>21</v>
      </c>
      <c r="O3" s="5">
        <f t="shared" ref="O3:O12" si="1">SUM(M3+N3)</f>
        <v>205.66666666666666</v>
      </c>
    </row>
    <row r="4" spans="1:15" s="9" customFormat="1" ht="16.5" x14ac:dyDescent="0.3">
      <c r="A4" s="1" t="s">
        <v>4</v>
      </c>
      <c r="B4" s="1" t="s">
        <v>25</v>
      </c>
      <c r="C4" s="1" t="s">
        <v>5</v>
      </c>
      <c r="D4" s="2">
        <v>42120</v>
      </c>
      <c r="E4" s="1">
        <v>184</v>
      </c>
      <c r="F4" s="1">
        <v>192</v>
      </c>
      <c r="G4" s="1">
        <v>195</v>
      </c>
      <c r="H4" s="1">
        <v>0</v>
      </c>
      <c r="I4" s="1">
        <v>0</v>
      </c>
      <c r="J4" s="1">
        <v>0</v>
      </c>
      <c r="K4" s="5">
        <f t="shared" ref="K4:K12" si="2">SUM(E4:J4)</f>
        <v>571</v>
      </c>
      <c r="L4" s="1">
        <v>3</v>
      </c>
      <c r="M4" s="1">
        <f t="shared" si="0"/>
        <v>190.33333333333334</v>
      </c>
      <c r="N4" s="1">
        <v>42</v>
      </c>
      <c r="O4" s="1">
        <f t="shared" si="1"/>
        <v>232.33333333333334</v>
      </c>
    </row>
    <row r="5" spans="1:15" s="8" customFormat="1" ht="16.5" x14ac:dyDescent="0.3">
      <c r="A5" s="5" t="s">
        <v>4</v>
      </c>
      <c r="B5" s="5" t="s">
        <v>25</v>
      </c>
      <c r="C5" s="5" t="s">
        <v>5</v>
      </c>
      <c r="D5" s="7">
        <v>42161</v>
      </c>
      <c r="E5" s="5">
        <v>190</v>
      </c>
      <c r="F5" s="5">
        <v>191</v>
      </c>
      <c r="G5" s="5">
        <v>187</v>
      </c>
      <c r="H5" s="5">
        <v>192</v>
      </c>
      <c r="I5" s="5">
        <v>186</v>
      </c>
      <c r="J5" s="5">
        <v>192</v>
      </c>
      <c r="K5" s="5">
        <f t="shared" si="2"/>
        <v>1138</v>
      </c>
      <c r="L5" s="5">
        <v>6</v>
      </c>
      <c r="M5" s="5">
        <f t="shared" si="0"/>
        <v>189.66666666666666</v>
      </c>
      <c r="N5" s="5">
        <v>72</v>
      </c>
      <c r="O5" s="5">
        <f t="shared" si="1"/>
        <v>261.66666666666663</v>
      </c>
    </row>
    <row r="6" spans="1:15" s="8" customFormat="1" ht="16.5" x14ac:dyDescent="0.3">
      <c r="A6" s="5" t="s">
        <v>4</v>
      </c>
      <c r="B6" s="5" t="s">
        <v>25</v>
      </c>
      <c r="C6" s="5" t="s">
        <v>5</v>
      </c>
      <c r="D6" s="7">
        <v>42182</v>
      </c>
      <c r="E6" s="5">
        <v>183</v>
      </c>
      <c r="F6" s="5">
        <v>185</v>
      </c>
      <c r="G6" s="5">
        <v>186</v>
      </c>
      <c r="H6" s="5">
        <v>0</v>
      </c>
      <c r="I6" s="5">
        <v>0</v>
      </c>
      <c r="J6" s="5">
        <v>0</v>
      </c>
      <c r="K6" s="5">
        <f t="shared" si="2"/>
        <v>554</v>
      </c>
      <c r="L6" s="5">
        <v>3</v>
      </c>
      <c r="M6" s="5">
        <f t="shared" si="0"/>
        <v>184.66666666666666</v>
      </c>
      <c r="N6" s="5">
        <v>15</v>
      </c>
      <c r="O6" s="5">
        <f t="shared" si="1"/>
        <v>199.66666666666666</v>
      </c>
    </row>
    <row r="7" spans="1:15" s="9" customFormat="1" ht="16.5" x14ac:dyDescent="0.3">
      <c r="A7" s="1" t="s">
        <v>4</v>
      </c>
      <c r="B7" s="1" t="s">
        <v>25</v>
      </c>
      <c r="C7" s="1" t="s">
        <v>5</v>
      </c>
      <c r="D7" s="2">
        <v>42210</v>
      </c>
      <c r="E7" s="1">
        <v>192</v>
      </c>
      <c r="F7" s="1">
        <v>193</v>
      </c>
      <c r="G7" s="1">
        <v>189</v>
      </c>
      <c r="H7" s="1">
        <v>0</v>
      </c>
      <c r="I7" s="1">
        <v>0</v>
      </c>
      <c r="J7" s="1">
        <v>0</v>
      </c>
      <c r="K7" s="5">
        <f t="shared" si="2"/>
        <v>574</v>
      </c>
      <c r="L7" s="1">
        <v>3</v>
      </c>
      <c r="M7" s="1">
        <f>SUM(K7/L7)</f>
        <v>191.33333333333334</v>
      </c>
      <c r="N7" s="1">
        <v>27</v>
      </c>
      <c r="O7" s="1">
        <f t="shared" si="1"/>
        <v>218.33333333333334</v>
      </c>
    </row>
    <row r="8" spans="1:15" s="8" customFormat="1" ht="16.5" x14ac:dyDescent="0.3">
      <c r="A8" s="5" t="s">
        <v>4</v>
      </c>
      <c r="B8" s="5" t="s">
        <v>25</v>
      </c>
      <c r="C8" s="5" t="s">
        <v>5</v>
      </c>
      <c r="D8" s="7">
        <v>42245</v>
      </c>
      <c r="E8" s="5">
        <v>192</v>
      </c>
      <c r="F8" s="5">
        <v>186</v>
      </c>
      <c r="G8" s="5">
        <v>195</v>
      </c>
      <c r="H8" s="5">
        <v>0</v>
      </c>
      <c r="I8" s="5">
        <v>0</v>
      </c>
      <c r="J8" s="5">
        <v>0</v>
      </c>
      <c r="K8" s="5">
        <f t="shared" si="2"/>
        <v>573</v>
      </c>
      <c r="L8" s="5">
        <v>3</v>
      </c>
      <c r="M8" s="5">
        <f t="shared" ref="M8" si="3">SUM(K8/L8)</f>
        <v>191</v>
      </c>
      <c r="N8" s="5">
        <v>18</v>
      </c>
      <c r="O8" s="5">
        <f t="shared" si="1"/>
        <v>209</v>
      </c>
    </row>
    <row r="9" spans="1:15" s="8" customFormat="1" ht="16.5" x14ac:dyDescent="0.3">
      <c r="A9" s="5" t="s">
        <v>4</v>
      </c>
      <c r="B9" s="5" t="s">
        <v>25</v>
      </c>
      <c r="C9" s="5" t="s">
        <v>5</v>
      </c>
      <c r="D9" s="7">
        <v>42267</v>
      </c>
      <c r="E9" s="5">
        <v>181</v>
      </c>
      <c r="F9" s="5">
        <v>192</v>
      </c>
      <c r="G9" s="5">
        <v>192</v>
      </c>
      <c r="H9" s="5">
        <v>0</v>
      </c>
      <c r="I9" s="5">
        <v>0</v>
      </c>
      <c r="J9" s="5">
        <v>0</v>
      </c>
      <c r="K9" s="5">
        <f t="shared" si="2"/>
        <v>565</v>
      </c>
      <c r="L9" s="5">
        <v>3</v>
      </c>
      <c r="M9" s="5">
        <f t="shared" ref="M9:M12" si="4">SUM(K9/L9)</f>
        <v>188.33333333333334</v>
      </c>
      <c r="N9" s="5">
        <v>30</v>
      </c>
      <c r="O9" s="5">
        <f t="shared" si="1"/>
        <v>218.33333333333334</v>
      </c>
    </row>
    <row r="10" spans="1:15" s="8" customFormat="1" ht="16.5" x14ac:dyDescent="0.3">
      <c r="A10" s="5" t="s">
        <v>4</v>
      </c>
      <c r="B10" s="5" t="s">
        <v>25</v>
      </c>
      <c r="C10" s="5" t="s">
        <v>5</v>
      </c>
      <c r="D10" s="7">
        <v>42302</v>
      </c>
      <c r="E10" s="5">
        <v>171</v>
      </c>
      <c r="F10" s="5">
        <v>184</v>
      </c>
      <c r="G10" s="5">
        <v>179</v>
      </c>
      <c r="H10" s="5">
        <v>0</v>
      </c>
      <c r="I10" s="5">
        <v>0</v>
      </c>
      <c r="J10" s="5">
        <v>0</v>
      </c>
      <c r="K10" s="5">
        <f t="shared" ref="K10" si="5">SUM(E10:J10)</f>
        <v>534</v>
      </c>
      <c r="L10" s="5">
        <v>3</v>
      </c>
      <c r="M10" s="5">
        <f t="shared" ref="M10" si="6">SUM(K10/L10)</f>
        <v>178</v>
      </c>
      <c r="N10" s="5">
        <v>6</v>
      </c>
      <c r="O10" s="5">
        <f t="shared" ref="O10" si="7">SUM(M10+N10)</f>
        <v>184</v>
      </c>
    </row>
    <row r="11" spans="1:15" s="9" customFormat="1" ht="16.5" x14ac:dyDescent="0.3">
      <c r="A11" s="1" t="s">
        <v>4</v>
      </c>
      <c r="B11" s="1" t="s">
        <v>25</v>
      </c>
      <c r="C11" s="1" t="s">
        <v>14</v>
      </c>
      <c r="D11" s="2">
        <v>42302</v>
      </c>
      <c r="E11" s="1">
        <v>194</v>
      </c>
      <c r="F11" s="1">
        <v>190</v>
      </c>
      <c r="G11" s="1">
        <v>188</v>
      </c>
      <c r="H11" s="1">
        <v>191</v>
      </c>
      <c r="I11" s="1">
        <v>184</v>
      </c>
      <c r="J11" s="1">
        <v>194</v>
      </c>
      <c r="K11" s="5">
        <f t="shared" si="2"/>
        <v>1141</v>
      </c>
      <c r="L11" s="1">
        <v>6</v>
      </c>
      <c r="M11" s="1">
        <f t="shared" si="4"/>
        <v>190.16666666666666</v>
      </c>
      <c r="N11" s="1">
        <v>168</v>
      </c>
      <c r="O11" s="1">
        <f t="shared" si="1"/>
        <v>358.16666666666663</v>
      </c>
    </row>
    <row r="12" spans="1:15" s="8" customFormat="1" ht="16.5" x14ac:dyDescent="0.3">
      <c r="A12" s="5" t="s">
        <v>4</v>
      </c>
      <c r="B12" s="5" t="s">
        <v>25</v>
      </c>
      <c r="C12" s="5" t="s">
        <v>5</v>
      </c>
      <c r="D12" s="7">
        <v>42322</v>
      </c>
      <c r="E12" s="5">
        <v>192</v>
      </c>
      <c r="F12" s="5">
        <v>191</v>
      </c>
      <c r="G12" s="5">
        <v>192</v>
      </c>
      <c r="H12" s="5">
        <v>188</v>
      </c>
      <c r="I12" s="5">
        <v>187</v>
      </c>
      <c r="J12" s="5">
        <v>195</v>
      </c>
      <c r="K12" s="5">
        <f t="shared" si="2"/>
        <v>1145</v>
      </c>
      <c r="L12" s="5">
        <v>6</v>
      </c>
      <c r="M12" s="5">
        <f t="shared" si="4"/>
        <v>190.83333333333334</v>
      </c>
      <c r="N12" s="5">
        <v>144</v>
      </c>
      <c r="O12" s="5">
        <f t="shared" si="1"/>
        <v>334.83333333333337</v>
      </c>
    </row>
    <row r="16" spans="1:15" s="12" customFormat="1" x14ac:dyDescent="0.25">
      <c r="K16" s="12">
        <f>SUM(K2:K15)</f>
        <v>7895</v>
      </c>
      <c r="L16" s="12">
        <f>SUM(L2:L15)</f>
        <v>42</v>
      </c>
      <c r="M16" s="1">
        <f t="shared" ref="M16" si="8">SUM(K16/L16)</f>
        <v>187.97619047619048</v>
      </c>
      <c r="N16" s="12">
        <f>SUM(N2:N15)</f>
        <v>552</v>
      </c>
      <c r="O16" s="1">
        <f t="shared" ref="O16" si="9">SUM(M16+N16)</f>
        <v>739.97619047619048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O37"/>
  <sheetViews>
    <sheetView workbookViewId="0">
      <selection activeCell="A6" sqref="A6:XFD33"/>
    </sheetView>
  </sheetViews>
  <sheetFormatPr defaultRowHeight="15" x14ac:dyDescent="0.25"/>
  <cols>
    <col min="1" max="1" width="11.140625" bestFit="1" customWidth="1"/>
    <col min="2" max="2" width="17" bestFit="1" customWidth="1"/>
    <col min="3" max="3" width="16.42578125" bestFit="1" customWidth="1"/>
    <col min="4" max="4" width="20.5703125" bestFit="1" customWidth="1"/>
    <col min="11" max="11" width="13.28515625" bestFit="1" customWidth="1"/>
    <col min="12" max="12" width="12.28515625" bestFit="1" customWidth="1"/>
    <col min="13" max="13" width="9" bestFit="1" customWidth="1"/>
    <col min="14" max="14" width="7.140625" bestFit="1" customWidth="1"/>
    <col min="15" max="15" width="13.7109375" bestFit="1" customWidth="1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s="8" customFormat="1" ht="16.5" x14ac:dyDescent="0.3">
      <c r="A2" s="5" t="s">
        <v>13</v>
      </c>
      <c r="B2" s="5" t="s">
        <v>43</v>
      </c>
      <c r="C2" s="5" t="s">
        <v>14</v>
      </c>
      <c r="D2" s="7">
        <v>42091</v>
      </c>
      <c r="E2" s="5">
        <v>174</v>
      </c>
      <c r="F2" s="5">
        <v>173</v>
      </c>
      <c r="G2" s="5">
        <v>169</v>
      </c>
      <c r="H2" s="5">
        <v>166</v>
      </c>
      <c r="I2" s="5">
        <v>0</v>
      </c>
      <c r="J2" s="5">
        <v>0</v>
      </c>
      <c r="K2" s="5">
        <f>SUM(E2:J2)</f>
        <v>682</v>
      </c>
      <c r="L2" s="5">
        <v>4</v>
      </c>
      <c r="M2" s="5">
        <f>SUM(K2/L2)</f>
        <v>170.5</v>
      </c>
      <c r="N2" s="5">
        <v>24</v>
      </c>
      <c r="O2" s="5">
        <f>SUM(M2+N2)</f>
        <v>194.5</v>
      </c>
    </row>
    <row r="3" spans="1:15" s="8" customFormat="1" ht="16.5" x14ac:dyDescent="0.3">
      <c r="A3" s="5" t="s">
        <v>13</v>
      </c>
      <c r="B3" s="5" t="s">
        <v>43</v>
      </c>
      <c r="C3" s="5" t="s">
        <v>14</v>
      </c>
      <c r="D3" s="7">
        <v>42147</v>
      </c>
      <c r="E3" s="5">
        <v>137</v>
      </c>
      <c r="F3" s="5">
        <v>177</v>
      </c>
      <c r="G3" s="5">
        <v>160</v>
      </c>
      <c r="H3" s="5">
        <v>161</v>
      </c>
      <c r="I3" s="5">
        <v>0</v>
      </c>
      <c r="J3" s="5">
        <v>0</v>
      </c>
      <c r="K3" s="5">
        <f t="shared" ref="K3:K33" si="0">SUM(E3:J3)</f>
        <v>635</v>
      </c>
      <c r="L3" s="5">
        <v>4</v>
      </c>
      <c r="M3" s="5">
        <f t="shared" ref="M3:M6" si="1">SUM(K3/L3)</f>
        <v>158.75</v>
      </c>
      <c r="N3" s="5">
        <v>4</v>
      </c>
      <c r="O3" s="5">
        <f t="shared" ref="O3:O33" si="2">SUM(M3+N3)</f>
        <v>162.75</v>
      </c>
    </row>
    <row r="4" spans="1:15" s="9" customFormat="1" ht="16.5" x14ac:dyDescent="0.3">
      <c r="A4" s="5" t="s">
        <v>13</v>
      </c>
      <c r="B4" s="5" t="s">
        <v>43</v>
      </c>
      <c r="C4" s="1" t="s">
        <v>14</v>
      </c>
      <c r="D4" s="2">
        <v>42210</v>
      </c>
      <c r="E4" s="1">
        <v>162</v>
      </c>
      <c r="F4" s="1">
        <v>169</v>
      </c>
      <c r="G4" s="1">
        <v>159</v>
      </c>
      <c r="H4" s="1">
        <v>173</v>
      </c>
      <c r="I4" s="1">
        <v>0</v>
      </c>
      <c r="J4" s="1">
        <v>0</v>
      </c>
      <c r="K4" s="5">
        <f t="shared" si="0"/>
        <v>663</v>
      </c>
      <c r="L4" s="1">
        <v>4</v>
      </c>
      <c r="M4" s="1">
        <f t="shared" si="1"/>
        <v>165.75</v>
      </c>
      <c r="N4" s="1">
        <v>8</v>
      </c>
      <c r="O4" s="1">
        <f t="shared" si="2"/>
        <v>173.75</v>
      </c>
    </row>
    <row r="5" spans="1:15" s="8" customFormat="1" ht="16.5" x14ac:dyDescent="0.3">
      <c r="A5" s="5" t="s">
        <v>13</v>
      </c>
      <c r="B5" s="5" t="s">
        <v>43</v>
      </c>
      <c r="C5" s="5" t="s">
        <v>14</v>
      </c>
      <c r="D5" s="7">
        <v>42238</v>
      </c>
      <c r="E5" s="5">
        <v>164</v>
      </c>
      <c r="F5" s="5">
        <v>144</v>
      </c>
      <c r="G5" s="5">
        <v>149</v>
      </c>
      <c r="H5" s="5">
        <v>164</v>
      </c>
      <c r="I5" s="5">
        <v>0</v>
      </c>
      <c r="J5" s="5">
        <v>0</v>
      </c>
      <c r="K5" s="5">
        <f t="shared" si="0"/>
        <v>621</v>
      </c>
      <c r="L5" s="5">
        <v>4</v>
      </c>
      <c r="M5" s="5">
        <f t="shared" si="1"/>
        <v>155.25</v>
      </c>
      <c r="N5" s="5">
        <v>4</v>
      </c>
      <c r="O5" s="5">
        <f t="shared" si="2"/>
        <v>159.25</v>
      </c>
    </row>
    <row r="6" spans="1:15" s="8" customFormat="1" ht="16.5" hidden="1" x14ac:dyDescent="0.3">
      <c r="A6" s="5" t="s">
        <v>13</v>
      </c>
      <c r="B6" s="5" t="s">
        <v>43</v>
      </c>
      <c r="C6" s="5"/>
      <c r="D6" s="7"/>
      <c r="E6" s="5"/>
      <c r="F6" s="5"/>
      <c r="G6" s="5"/>
      <c r="H6" s="5"/>
      <c r="I6" s="5"/>
      <c r="J6" s="5"/>
      <c r="K6" s="5">
        <f t="shared" si="0"/>
        <v>0</v>
      </c>
      <c r="L6" s="5"/>
      <c r="M6" s="5" t="e">
        <f t="shared" si="1"/>
        <v>#DIV/0!</v>
      </c>
      <c r="N6" s="5"/>
      <c r="O6" s="5" t="e">
        <f t="shared" si="2"/>
        <v>#DIV/0!</v>
      </c>
    </row>
    <row r="7" spans="1:15" s="9" customFormat="1" ht="16.5" hidden="1" x14ac:dyDescent="0.3">
      <c r="A7" s="5" t="s">
        <v>13</v>
      </c>
      <c r="B7" s="5" t="s">
        <v>43</v>
      </c>
      <c r="C7" s="1"/>
      <c r="D7" s="2"/>
      <c r="E7" s="1"/>
      <c r="F7" s="1"/>
      <c r="G7" s="1"/>
      <c r="H7" s="1"/>
      <c r="I7" s="1"/>
      <c r="J7" s="1"/>
      <c r="K7" s="5">
        <f t="shared" si="0"/>
        <v>0</v>
      </c>
      <c r="L7" s="1"/>
      <c r="M7" s="1" t="e">
        <f>SUM(K7/L7)</f>
        <v>#DIV/0!</v>
      </c>
      <c r="N7" s="1"/>
      <c r="O7" s="1" t="e">
        <f t="shared" si="2"/>
        <v>#DIV/0!</v>
      </c>
    </row>
    <row r="8" spans="1:15" s="8" customFormat="1" ht="16.5" hidden="1" x14ac:dyDescent="0.3">
      <c r="A8" s="5" t="s">
        <v>13</v>
      </c>
      <c r="B8" s="5" t="s">
        <v>43</v>
      </c>
      <c r="C8" s="5"/>
      <c r="D8" s="7"/>
      <c r="E8" s="5"/>
      <c r="F8" s="5"/>
      <c r="G8" s="5"/>
      <c r="H8" s="5"/>
      <c r="I8" s="5"/>
      <c r="J8" s="5"/>
      <c r="K8" s="5">
        <f t="shared" si="0"/>
        <v>0</v>
      </c>
      <c r="L8" s="5"/>
      <c r="M8" s="5" t="e">
        <f t="shared" ref="M8:M33" si="3">SUM(K8/L8)</f>
        <v>#DIV/0!</v>
      </c>
      <c r="N8" s="5"/>
      <c r="O8" s="5" t="e">
        <f t="shared" si="2"/>
        <v>#DIV/0!</v>
      </c>
    </row>
    <row r="9" spans="1:15" s="8" customFormat="1" ht="16.5" hidden="1" x14ac:dyDescent="0.3">
      <c r="A9" s="5" t="s">
        <v>13</v>
      </c>
      <c r="B9" s="5" t="s">
        <v>43</v>
      </c>
      <c r="C9" s="5"/>
      <c r="D9" s="7"/>
      <c r="E9" s="5"/>
      <c r="F9" s="5"/>
      <c r="G9" s="5"/>
      <c r="H9" s="5"/>
      <c r="I9" s="5"/>
      <c r="J9" s="5"/>
      <c r="K9" s="5">
        <f t="shared" si="0"/>
        <v>0</v>
      </c>
      <c r="L9" s="5"/>
      <c r="M9" s="5" t="e">
        <f t="shared" si="3"/>
        <v>#DIV/0!</v>
      </c>
      <c r="N9" s="5"/>
      <c r="O9" s="5" t="e">
        <f t="shared" si="2"/>
        <v>#DIV/0!</v>
      </c>
    </row>
    <row r="10" spans="1:15" s="8" customFormat="1" ht="16.5" hidden="1" x14ac:dyDescent="0.3">
      <c r="A10" s="5" t="s">
        <v>13</v>
      </c>
      <c r="B10" s="5" t="s">
        <v>43</v>
      </c>
      <c r="C10" s="5"/>
      <c r="D10" s="7"/>
      <c r="E10" s="5"/>
      <c r="F10" s="5"/>
      <c r="G10" s="5"/>
      <c r="H10" s="5"/>
      <c r="I10" s="5"/>
      <c r="J10" s="5"/>
      <c r="K10" s="5">
        <f t="shared" si="0"/>
        <v>0</v>
      </c>
      <c r="L10" s="5"/>
      <c r="M10" s="5" t="e">
        <f t="shared" si="3"/>
        <v>#DIV/0!</v>
      </c>
      <c r="N10" s="5"/>
      <c r="O10" s="5" t="e">
        <f t="shared" si="2"/>
        <v>#DIV/0!</v>
      </c>
    </row>
    <row r="11" spans="1:15" s="9" customFormat="1" ht="16.5" hidden="1" x14ac:dyDescent="0.3">
      <c r="A11" s="5" t="s">
        <v>13</v>
      </c>
      <c r="B11" s="5" t="s">
        <v>43</v>
      </c>
      <c r="C11" s="1"/>
      <c r="D11" s="2"/>
      <c r="E11" s="1"/>
      <c r="F11" s="1"/>
      <c r="G11" s="1"/>
      <c r="H11" s="1"/>
      <c r="I11" s="1"/>
      <c r="J11" s="1"/>
      <c r="K11" s="5">
        <f t="shared" si="0"/>
        <v>0</v>
      </c>
      <c r="L11" s="1"/>
      <c r="M11" s="1" t="e">
        <f t="shared" si="3"/>
        <v>#DIV/0!</v>
      </c>
      <c r="N11" s="1"/>
      <c r="O11" s="1" t="e">
        <f t="shared" si="2"/>
        <v>#DIV/0!</v>
      </c>
    </row>
    <row r="12" spans="1:15" s="8" customFormat="1" ht="16.5" hidden="1" x14ac:dyDescent="0.3">
      <c r="A12" s="5" t="s">
        <v>13</v>
      </c>
      <c r="B12" s="5" t="s">
        <v>43</v>
      </c>
      <c r="C12" s="5"/>
      <c r="D12" s="7"/>
      <c r="E12" s="5"/>
      <c r="F12" s="5"/>
      <c r="G12" s="5"/>
      <c r="H12" s="5"/>
      <c r="I12" s="5"/>
      <c r="J12" s="5"/>
      <c r="K12" s="5">
        <f t="shared" si="0"/>
        <v>0</v>
      </c>
      <c r="L12" s="5"/>
      <c r="M12" s="5" t="e">
        <f t="shared" si="3"/>
        <v>#DIV/0!</v>
      </c>
      <c r="N12" s="5"/>
      <c r="O12" s="5" t="e">
        <f t="shared" si="2"/>
        <v>#DIV/0!</v>
      </c>
    </row>
    <row r="13" spans="1:15" s="8" customFormat="1" ht="16.5" hidden="1" x14ac:dyDescent="0.3">
      <c r="A13" s="5" t="s">
        <v>13</v>
      </c>
      <c r="B13" s="5" t="s">
        <v>43</v>
      </c>
      <c r="C13" s="5"/>
      <c r="D13" s="7"/>
      <c r="E13" s="5"/>
      <c r="F13" s="5"/>
      <c r="G13" s="5"/>
      <c r="H13" s="5"/>
      <c r="I13" s="5"/>
      <c r="J13" s="5"/>
      <c r="K13" s="5">
        <f t="shared" si="0"/>
        <v>0</v>
      </c>
      <c r="L13" s="5"/>
      <c r="M13" s="5" t="e">
        <f t="shared" si="3"/>
        <v>#DIV/0!</v>
      </c>
      <c r="N13" s="5"/>
      <c r="O13" s="5" t="e">
        <f t="shared" si="2"/>
        <v>#DIV/0!</v>
      </c>
    </row>
    <row r="14" spans="1:15" s="8" customFormat="1" ht="16.5" hidden="1" x14ac:dyDescent="0.3">
      <c r="A14" s="5" t="s">
        <v>13</v>
      </c>
      <c r="B14" s="5" t="s">
        <v>43</v>
      </c>
      <c r="C14" s="5"/>
      <c r="D14" s="7"/>
      <c r="E14" s="5"/>
      <c r="F14" s="5"/>
      <c r="G14" s="5"/>
      <c r="H14" s="5"/>
      <c r="I14" s="5"/>
      <c r="J14" s="5"/>
      <c r="K14" s="5">
        <f t="shared" si="0"/>
        <v>0</v>
      </c>
      <c r="L14" s="5"/>
      <c r="M14" s="5" t="e">
        <f t="shared" si="3"/>
        <v>#DIV/0!</v>
      </c>
      <c r="N14" s="5"/>
      <c r="O14" s="5" t="e">
        <f t="shared" si="2"/>
        <v>#DIV/0!</v>
      </c>
    </row>
    <row r="15" spans="1:15" s="8" customFormat="1" ht="16.5" hidden="1" x14ac:dyDescent="0.3">
      <c r="A15" s="5" t="s">
        <v>13</v>
      </c>
      <c r="B15" s="5" t="s">
        <v>43</v>
      </c>
      <c r="C15" s="5"/>
      <c r="D15" s="7"/>
      <c r="E15" s="5"/>
      <c r="F15" s="5"/>
      <c r="G15" s="5"/>
      <c r="H15" s="5"/>
      <c r="I15" s="5"/>
      <c r="J15" s="5"/>
      <c r="K15" s="5">
        <f t="shared" si="0"/>
        <v>0</v>
      </c>
      <c r="L15" s="5"/>
      <c r="M15" s="5" t="e">
        <f t="shared" si="3"/>
        <v>#DIV/0!</v>
      </c>
      <c r="N15" s="5"/>
      <c r="O15" s="5" t="e">
        <f t="shared" si="2"/>
        <v>#DIV/0!</v>
      </c>
    </row>
    <row r="16" spans="1:15" s="9" customFormat="1" ht="16.5" hidden="1" x14ac:dyDescent="0.3">
      <c r="A16" s="5" t="s">
        <v>13</v>
      </c>
      <c r="B16" s="5" t="s">
        <v>43</v>
      </c>
      <c r="C16" s="1"/>
      <c r="D16" s="2"/>
      <c r="E16" s="1"/>
      <c r="F16" s="1"/>
      <c r="G16" s="1"/>
      <c r="H16" s="1"/>
      <c r="I16" s="1"/>
      <c r="J16" s="1"/>
      <c r="K16" s="5">
        <f t="shared" si="0"/>
        <v>0</v>
      </c>
      <c r="L16" s="1"/>
      <c r="M16" s="1" t="e">
        <f t="shared" si="3"/>
        <v>#DIV/0!</v>
      </c>
      <c r="N16" s="1"/>
      <c r="O16" s="1" t="e">
        <f t="shared" si="2"/>
        <v>#DIV/0!</v>
      </c>
    </row>
    <row r="17" spans="1:15" s="8" customFormat="1" ht="16.5" hidden="1" x14ac:dyDescent="0.3">
      <c r="A17" s="5" t="s">
        <v>13</v>
      </c>
      <c r="B17" s="5" t="s">
        <v>43</v>
      </c>
      <c r="C17" s="5"/>
      <c r="D17" s="7"/>
      <c r="E17" s="5"/>
      <c r="F17" s="5"/>
      <c r="G17" s="5"/>
      <c r="H17" s="5"/>
      <c r="I17" s="5"/>
      <c r="J17" s="5"/>
      <c r="K17" s="5">
        <f t="shared" si="0"/>
        <v>0</v>
      </c>
      <c r="L17" s="5"/>
      <c r="M17" s="5" t="e">
        <f t="shared" si="3"/>
        <v>#DIV/0!</v>
      </c>
      <c r="N17" s="5"/>
      <c r="O17" s="5" t="e">
        <f t="shared" si="2"/>
        <v>#DIV/0!</v>
      </c>
    </row>
    <row r="18" spans="1:15" s="8" customFormat="1" ht="16.5" hidden="1" x14ac:dyDescent="0.3">
      <c r="A18" s="5" t="s">
        <v>13</v>
      </c>
      <c r="B18" s="5" t="s">
        <v>43</v>
      </c>
      <c r="C18" s="5"/>
      <c r="D18" s="7"/>
      <c r="E18" s="5"/>
      <c r="F18" s="5"/>
      <c r="G18" s="5"/>
      <c r="H18" s="5"/>
      <c r="I18" s="5"/>
      <c r="J18" s="5"/>
      <c r="K18" s="5">
        <f t="shared" si="0"/>
        <v>0</v>
      </c>
      <c r="L18" s="5"/>
      <c r="M18" s="5" t="e">
        <f t="shared" si="3"/>
        <v>#DIV/0!</v>
      </c>
      <c r="N18" s="5"/>
      <c r="O18" s="5" t="e">
        <f t="shared" si="2"/>
        <v>#DIV/0!</v>
      </c>
    </row>
    <row r="19" spans="1:15" s="9" customFormat="1" ht="16.5" hidden="1" x14ac:dyDescent="0.3">
      <c r="A19" s="5" t="s">
        <v>13</v>
      </c>
      <c r="B19" s="5" t="s">
        <v>43</v>
      </c>
      <c r="C19" s="1"/>
      <c r="D19" s="2"/>
      <c r="E19" s="1"/>
      <c r="F19" s="1"/>
      <c r="G19" s="1"/>
      <c r="H19" s="1"/>
      <c r="I19" s="1"/>
      <c r="J19" s="1"/>
      <c r="K19" s="5">
        <f t="shared" si="0"/>
        <v>0</v>
      </c>
      <c r="L19" s="1"/>
      <c r="M19" s="1" t="e">
        <f t="shared" si="3"/>
        <v>#DIV/0!</v>
      </c>
      <c r="N19" s="1"/>
      <c r="O19" s="1" t="e">
        <f t="shared" si="2"/>
        <v>#DIV/0!</v>
      </c>
    </row>
    <row r="20" spans="1:15" s="8" customFormat="1" ht="16.5" hidden="1" x14ac:dyDescent="0.3">
      <c r="A20" s="5" t="s">
        <v>13</v>
      </c>
      <c r="B20" s="5" t="s">
        <v>43</v>
      </c>
      <c r="C20" s="5"/>
      <c r="D20" s="7"/>
      <c r="E20" s="5"/>
      <c r="F20" s="5"/>
      <c r="G20" s="5"/>
      <c r="H20" s="5"/>
      <c r="I20" s="5"/>
      <c r="J20" s="5"/>
      <c r="K20" s="5">
        <f t="shared" si="0"/>
        <v>0</v>
      </c>
      <c r="L20" s="5"/>
      <c r="M20" s="5" t="e">
        <f t="shared" si="3"/>
        <v>#DIV/0!</v>
      </c>
      <c r="N20" s="5"/>
      <c r="O20" s="5" t="e">
        <f t="shared" si="2"/>
        <v>#DIV/0!</v>
      </c>
    </row>
    <row r="21" spans="1:15" s="8" customFormat="1" ht="16.5" hidden="1" x14ac:dyDescent="0.3">
      <c r="A21" s="5" t="s">
        <v>13</v>
      </c>
      <c r="B21" s="5" t="s">
        <v>43</v>
      </c>
      <c r="C21" s="5"/>
      <c r="D21" s="7"/>
      <c r="E21" s="5"/>
      <c r="F21" s="5"/>
      <c r="G21" s="5"/>
      <c r="H21" s="5"/>
      <c r="I21" s="5"/>
      <c r="J21" s="5"/>
      <c r="K21" s="5">
        <f t="shared" si="0"/>
        <v>0</v>
      </c>
      <c r="L21" s="5"/>
      <c r="M21" s="5" t="e">
        <f t="shared" si="3"/>
        <v>#DIV/0!</v>
      </c>
      <c r="N21" s="5"/>
      <c r="O21" s="5" t="e">
        <f t="shared" si="2"/>
        <v>#DIV/0!</v>
      </c>
    </row>
    <row r="22" spans="1:15" s="8" customFormat="1" ht="16.5" hidden="1" x14ac:dyDescent="0.3">
      <c r="A22" s="5" t="s">
        <v>13</v>
      </c>
      <c r="B22" s="5" t="s">
        <v>43</v>
      </c>
      <c r="C22" s="5"/>
      <c r="D22" s="7"/>
      <c r="E22" s="5"/>
      <c r="F22" s="5"/>
      <c r="G22" s="5"/>
      <c r="H22" s="5"/>
      <c r="I22" s="5"/>
      <c r="J22" s="5"/>
      <c r="K22" s="5">
        <f t="shared" si="0"/>
        <v>0</v>
      </c>
      <c r="L22" s="5"/>
      <c r="M22" s="5" t="e">
        <f t="shared" si="3"/>
        <v>#DIV/0!</v>
      </c>
      <c r="N22" s="5"/>
      <c r="O22" s="5" t="e">
        <f t="shared" si="2"/>
        <v>#DIV/0!</v>
      </c>
    </row>
    <row r="23" spans="1:15" s="8" customFormat="1" ht="16.5" hidden="1" x14ac:dyDescent="0.3">
      <c r="A23" s="5" t="s">
        <v>13</v>
      </c>
      <c r="B23" s="5" t="s">
        <v>43</v>
      </c>
      <c r="C23" s="5"/>
      <c r="D23" s="7"/>
      <c r="E23" s="5"/>
      <c r="F23" s="5"/>
      <c r="G23" s="5"/>
      <c r="H23" s="5"/>
      <c r="I23" s="5"/>
      <c r="J23" s="5"/>
      <c r="K23" s="5">
        <f t="shared" si="0"/>
        <v>0</v>
      </c>
      <c r="L23" s="5"/>
      <c r="M23" s="5" t="e">
        <f t="shared" si="3"/>
        <v>#DIV/0!</v>
      </c>
      <c r="N23" s="5"/>
      <c r="O23" s="5" t="e">
        <f t="shared" si="2"/>
        <v>#DIV/0!</v>
      </c>
    </row>
    <row r="24" spans="1:15" s="8" customFormat="1" ht="16.5" hidden="1" x14ac:dyDescent="0.3">
      <c r="A24" s="5" t="s">
        <v>13</v>
      </c>
      <c r="B24" s="5" t="s">
        <v>43</v>
      </c>
      <c r="C24" s="5"/>
      <c r="D24" s="7"/>
      <c r="E24" s="5"/>
      <c r="F24" s="5"/>
      <c r="G24" s="5"/>
      <c r="H24" s="5"/>
      <c r="I24" s="5"/>
      <c r="J24" s="5"/>
      <c r="K24" s="5">
        <f t="shared" si="0"/>
        <v>0</v>
      </c>
      <c r="L24" s="5"/>
      <c r="M24" s="5" t="e">
        <f t="shared" si="3"/>
        <v>#DIV/0!</v>
      </c>
      <c r="N24" s="5"/>
      <c r="O24" s="5" t="e">
        <f t="shared" si="2"/>
        <v>#DIV/0!</v>
      </c>
    </row>
    <row r="25" spans="1:15" s="8" customFormat="1" ht="16.5" hidden="1" x14ac:dyDescent="0.3">
      <c r="A25" s="5" t="s">
        <v>13</v>
      </c>
      <c r="B25" s="5" t="s">
        <v>43</v>
      </c>
      <c r="C25" s="5"/>
      <c r="D25" s="7"/>
      <c r="E25" s="5"/>
      <c r="F25" s="5"/>
      <c r="G25" s="5"/>
      <c r="H25" s="5"/>
      <c r="I25" s="5"/>
      <c r="J25" s="5"/>
      <c r="K25" s="5">
        <f t="shared" si="0"/>
        <v>0</v>
      </c>
      <c r="L25" s="5"/>
      <c r="M25" s="5" t="e">
        <f t="shared" si="3"/>
        <v>#DIV/0!</v>
      </c>
      <c r="N25" s="5"/>
      <c r="O25" s="5" t="e">
        <f t="shared" si="2"/>
        <v>#DIV/0!</v>
      </c>
    </row>
    <row r="26" spans="1:15" s="8" customFormat="1" ht="16.5" hidden="1" x14ac:dyDescent="0.3">
      <c r="A26" s="5" t="s">
        <v>13</v>
      </c>
      <c r="B26" s="5" t="s">
        <v>43</v>
      </c>
      <c r="C26" s="5"/>
      <c r="D26" s="7"/>
      <c r="E26" s="5"/>
      <c r="F26" s="5"/>
      <c r="G26" s="5"/>
      <c r="H26" s="5"/>
      <c r="I26" s="5"/>
      <c r="J26" s="5"/>
      <c r="K26" s="5">
        <f t="shared" si="0"/>
        <v>0</v>
      </c>
      <c r="L26" s="5"/>
      <c r="M26" s="5" t="e">
        <f t="shared" si="3"/>
        <v>#DIV/0!</v>
      </c>
      <c r="N26" s="5"/>
      <c r="O26" s="5" t="e">
        <f t="shared" si="2"/>
        <v>#DIV/0!</v>
      </c>
    </row>
    <row r="27" spans="1:15" s="8" customFormat="1" ht="16.5" hidden="1" x14ac:dyDescent="0.3">
      <c r="A27" s="5" t="s">
        <v>13</v>
      </c>
      <c r="B27" s="5" t="s">
        <v>43</v>
      </c>
      <c r="C27" s="5"/>
      <c r="D27" s="7"/>
      <c r="E27" s="5"/>
      <c r="F27" s="5"/>
      <c r="G27" s="5"/>
      <c r="H27" s="5"/>
      <c r="I27" s="5"/>
      <c r="J27" s="5"/>
      <c r="K27" s="5">
        <f t="shared" si="0"/>
        <v>0</v>
      </c>
      <c r="L27" s="5"/>
      <c r="M27" s="5" t="e">
        <f t="shared" si="3"/>
        <v>#DIV/0!</v>
      </c>
      <c r="N27" s="5"/>
      <c r="O27" s="5" t="e">
        <f t="shared" si="2"/>
        <v>#DIV/0!</v>
      </c>
    </row>
    <row r="28" spans="1:15" s="8" customFormat="1" ht="16.5" hidden="1" x14ac:dyDescent="0.3">
      <c r="A28" s="5" t="s">
        <v>13</v>
      </c>
      <c r="B28" s="5" t="s">
        <v>43</v>
      </c>
      <c r="C28" s="5"/>
      <c r="D28" s="7"/>
      <c r="E28" s="5"/>
      <c r="F28" s="5"/>
      <c r="G28" s="5"/>
      <c r="H28" s="5"/>
      <c r="I28" s="5"/>
      <c r="J28" s="5"/>
      <c r="K28" s="5">
        <f t="shared" si="0"/>
        <v>0</v>
      </c>
      <c r="L28" s="5"/>
      <c r="M28" s="5" t="e">
        <f t="shared" si="3"/>
        <v>#DIV/0!</v>
      </c>
      <c r="N28" s="5"/>
      <c r="O28" s="5" t="e">
        <f t="shared" si="2"/>
        <v>#DIV/0!</v>
      </c>
    </row>
    <row r="29" spans="1:15" s="8" customFormat="1" ht="16.5" hidden="1" x14ac:dyDescent="0.3">
      <c r="A29" s="5" t="s">
        <v>13</v>
      </c>
      <c r="B29" s="5" t="s">
        <v>43</v>
      </c>
      <c r="C29" s="5"/>
      <c r="D29" s="7"/>
      <c r="E29" s="5"/>
      <c r="F29" s="5"/>
      <c r="G29" s="5"/>
      <c r="H29" s="5"/>
      <c r="I29" s="5"/>
      <c r="J29" s="5"/>
      <c r="K29" s="5">
        <f t="shared" si="0"/>
        <v>0</v>
      </c>
      <c r="L29" s="5"/>
      <c r="M29" s="5" t="e">
        <f t="shared" si="3"/>
        <v>#DIV/0!</v>
      </c>
      <c r="N29" s="5"/>
      <c r="O29" s="5" t="e">
        <f t="shared" si="2"/>
        <v>#DIV/0!</v>
      </c>
    </row>
    <row r="30" spans="1:15" s="8" customFormat="1" ht="16.5" hidden="1" x14ac:dyDescent="0.3">
      <c r="A30" s="5" t="s">
        <v>13</v>
      </c>
      <c r="B30" s="5" t="s">
        <v>43</v>
      </c>
      <c r="C30" s="5"/>
      <c r="D30" s="7"/>
      <c r="E30" s="5"/>
      <c r="F30" s="5"/>
      <c r="G30" s="5"/>
      <c r="H30" s="5"/>
      <c r="I30" s="5"/>
      <c r="J30" s="5"/>
      <c r="K30" s="5">
        <f t="shared" si="0"/>
        <v>0</v>
      </c>
      <c r="L30" s="5"/>
      <c r="M30" s="5" t="e">
        <f t="shared" si="3"/>
        <v>#DIV/0!</v>
      </c>
      <c r="N30" s="5"/>
      <c r="O30" s="5" t="e">
        <f t="shared" si="2"/>
        <v>#DIV/0!</v>
      </c>
    </row>
    <row r="31" spans="1:15" s="8" customFormat="1" ht="16.5" hidden="1" x14ac:dyDescent="0.3">
      <c r="A31" s="5" t="s">
        <v>13</v>
      </c>
      <c r="B31" s="5" t="s">
        <v>43</v>
      </c>
      <c r="C31" s="5"/>
      <c r="D31" s="7"/>
      <c r="E31" s="5"/>
      <c r="F31" s="5"/>
      <c r="G31" s="5"/>
      <c r="H31" s="5"/>
      <c r="I31" s="5"/>
      <c r="J31" s="5"/>
      <c r="K31" s="5">
        <f t="shared" si="0"/>
        <v>0</v>
      </c>
      <c r="L31" s="5"/>
      <c r="M31" s="5" t="e">
        <f t="shared" si="3"/>
        <v>#DIV/0!</v>
      </c>
      <c r="N31" s="5"/>
      <c r="O31" s="5" t="e">
        <f t="shared" si="2"/>
        <v>#DIV/0!</v>
      </c>
    </row>
    <row r="32" spans="1:15" s="8" customFormat="1" ht="16.5" hidden="1" x14ac:dyDescent="0.3">
      <c r="A32" s="5" t="s">
        <v>13</v>
      </c>
      <c r="B32" s="5" t="s">
        <v>43</v>
      </c>
      <c r="C32" s="5"/>
      <c r="D32" s="7"/>
      <c r="E32" s="5"/>
      <c r="F32" s="5"/>
      <c r="G32" s="5"/>
      <c r="H32" s="5"/>
      <c r="I32" s="5"/>
      <c r="J32" s="5"/>
      <c r="K32" s="5">
        <f t="shared" si="0"/>
        <v>0</v>
      </c>
      <c r="L32" s="5"/>
      <c r="M32" s="5" t="e">
        <f t="shared" si="3"/>
        <v>#DIV/0!</v>
      </c>
      <c r="N32" s="5"/>
      <c r="O32" s="5" t="e">
        <f t="shared" si="2"/>
        <v>#DIV/0!</v>
      </c>
    </row>
    <row r="33" spans="1:15" s="8" customFormat="1" ht="16.5" hidden="1" x14ac:dyDescent="0.3">
      <c r="A33" s="5" t="s">
        <v>13</v>
      </c>
      <c r="B33" s="5" t="s">
        <v>43</v>
      </c>
      <c r="C33" s="5"/>
      <c r="D33" s="7"/>
      <c r="E33" s="5"/>
      <c r="F33" s="5"/>
      <c r="G33" s="5"/>
      <c r="H33" s="5"/>
      <c r="I33" s="5"/>
      <c r="J33" s="5"/>
      <c r="K33" s="5">
        <f t="shared" si="0"/>
        <v>0</v>
      </c>
      <c r="L33" s="5"/>
      <c r="M33" s="5" t="e">
        <f t="shared" si="3"/>
        <v>#DIV/0!</v>
      </c>
      <c r="N33" s="5"/>
      <c r="O33" s="5" t="e">
        <f t="shared" si="2"/>
        <v>#DIV/0!</v>
      </c>
    </row>
    <row r="37" spans="1:15" s="12" customFormat="1" x14ac:dyDescent="0.25">
      <c r="K37" s="12">
        <f>SUM(K2:K36)</f>
        <v>2601</v>
      </c>
      <c r="L37" s="12">
        <f>SUM(L2:L36)</f>
        <v>16</v>
      </c>
      <c r="M37" s="1">
        <f t="shared" ref="M37" si="4">SUM(K37/L37)</f>
        <v>162.5625</v>
      </c>
      <c r="N37" s="12">
        <f>SUM(N2:N36)</f>
        <v>40</v>
      </c>
      <c r="O37" s="1">
        <f t="shared" ref="O37" si="5">SUM(M37+N37)</f>
        <v>202.5625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O37"/>
  <sheetViews>
    <sheetView workbookViewId="0">
      <selection activeCell="A11" sqref="A11:XFD33"/>
    </sheetView>
  </sheetViews>
  <sheetFormatPr defaultRowHeight="15" x14ac:dyDescent="0.25"/>
  <cols>
    <col min="1" max="1" width="11.140625" bestFit="1" customWidth="1"/>
    <col min="2" max="2" width="17" bestFit="1" customWidth="1"/>
    <col min="3" max="3" width="16.42578125" bestFit="1" customWidth="1"/>
    <col min="4" max="4" width="20.5703125" bestFit="1" customWidth="1"/>
    <col min="11" max="11" width="13.28515625" bestFit="1" customWidth="1"/>
    <col min="12" max="12" width="12.28515625" bestFit="1" customWidth="1"/>
    <col min="13" max="13" width="9" bestFit="1" customWidth="1"/>
    <col min="14" max="14" width="7.140625" bestFit="1" customWidth="1"/>
    <col min="15" max="15" width="13.7109375" bestFit="1" customWidth="1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s="8" customFormat="1" ht="16.5" x14ac:dyDescent="0.3">
      <c r="A2" s="5" t="s">
        <v>4</v>
      </c>
      <c r="B2" s="5" t="s">
        <v>34</v>
      </c>
      <c r="C2" s="5" t="s">
        <v>5</v>
      </c>
      <c r="D2" s="7">
        <v>42057</v>
      </c>
      <c r="E2" s="5">
        <v>185</v>
      </c>
      <c r="F2" s="5">
        <v>187</v>
      </c>
      <c r="G2" s="5">
        <v>178</v>
      </c>
      <c r="H2" s="5">
        <v>0</v>
      </c>
      <c r="I2" s="5">
        <v>0</v>
      </c>
      <c r="J2" s="5">
        <v>0</v>
      </c>
      <c r="K2" s="5">
        <f>SUM(E2:J2)</f>
        <v>550</v>
      </c>
      <c r="L2" s="5">
        <v>3</v>
      </c>
      <c r="M2" s="5">
        <f>SUM(K2/L2)</f>
        <v>183.33333333333334</v>
      </c>
      <c r="N2" s="5">
        <v>15</v>
      </c>
      <c r="O2" s="5">
        <f>SUM(M2+N2)</f>
        <v>198.33333333333334</v>
      </c>
    </row>
    <row r="3" spans="1:15" s="8" customFormat="1" ht="16.5" x14ac:dyDescent="0.3">
      <c r="A3" s="5" t="s">
        <v>4</v>
      </c>
      <c r="B3" s="5" t="s">
        <v>34</v>
      </c>
      <c r="C3" s="5" t="s">
        <v>5</v>
      </c>
      <c r="D3" s="7">
        <v>42092</v>
      </c>
      <c r="E3" s="5">
        <v>179</v>
      </c>
      <c r="F3" s="5">
        <v>181</v>
      </c>
      <c r="G3" s="5">
        <v>185</v>
      </c>
      <c r="H3" s="5">
        <v>0</v>
      </c>
      <c r="I3" s="5">
        <v>0</v>
      </c>
      <c r="J3" s="5">
        <v>0</v>
      </c>
      <c r="K3" s="5">
        <f>SUM(E3:J3)</f>
        <v>545</v>
      </c>
      <c r="L3" s="5">
        <v>3</v>
      </c>
      <c r="M3" s="5">
        <f t="shared" ref="M3:M6" si="0">SUM(K3/L3)</f>
        <v>181.66666666666666</v>
      </c>
      <c r="N3" s="5">
        <v>12</v>
      </c>
      <c r="O3" s="5">
        <f t="shared" ref="O3:O33" si="1">SUM(M3+N3)</f>
        <v>193.66666666666666</v>
      </c>
    </row>
    <row r="4" spans="1:15" s="8" customFormat="1" ht="16.5" x14ac:dyDescent="0.3">
      <c r="A4" s="5" t="s">
        <v>4</v>
      </c>
      <c r="B4" s="5" t="s">
        <v>34</v>
      </c>
      <c r="C4" s="5" t="s">
        <v>5</v>
      </c>
      <c r="D4" s="7">
        <v>42120</v>
      </c>
      <c r="E4" s="5">
        <v>181</v>
      </c>
      <c r="F4" s="5">
        <v>183</v>
      </c>
      <c r="G4" s="5">
        <v>190</v>
      </c>
      <c r="H4" s="5">
        <v>0</v>
      </c>
      <c r="I4" s="5">
        <v>0</v>
      </c>
      <c r="J4" s="5">
        <v>0</v>
      </c>
      <c r="K4" s="5">
        <f t="shared" ref="K4:K33" si="2">SUM(E4:J4)</f>
        <v>554</v>
      </c>
      <c r="L4" s="5">
        <v>3</v>
      </c>
      <c r="M4" s="5">
        <f t="shared" si="0"/>
        <v>184.66666666666666</v>
      </c>
      <c r="N4" s="5">
        <v>12</v>
      </c>
      <c r="O4" s="5">
        <f t="shared" si="1"/>
        <v>196.66666666666666</v>
      </c>
    </row>
    <row r="5" spans="1:15" s="8" customFormat="1" ht="16.5" x14ac:dyDescent="0.3">
      <c r="A5" s="5" t="s">
        <v>4</v>
      </c>
      <c r="B5" s="5" t="s">
        <v>34</v>
      </c>
      <c r="C5" s="5" t="s">
        <v>5</v>
      </c>
      <c r="D5" s="7">
        <v>42161</v>
      </c>
      <c r="E5" s="5">
        <v>183</v>
      </c>
      <c r="F5" s="5">
        <v>186</v>
      </c>
      <c r="G5" s="5">
        <v>180</v>
      </c>
      <c r="H5" s="5">
        <v>184</v>
      </c>
      <c r="I5" s="5">
        <v>181</v>
      </c>
      <c r="J5" s="5">
        <v>182</v>
      </c>
      <c r="K5" s="5">
        <f t="shared" si="2"/>
        <v>1096</v>
      </c>
      <c r="L5" s="5">
        <v>6</v>
      </c>
      <c r="M5" s="5">
        <f t="shared" si="0"/>
        <v>182.66666666666666</v>
      </c>
      <c r="N5" s="5">
        <v>24</v>
      </c>
      <c r="O5" s="5">
        <f t="shared" si="1"/>
        <v>206.66666666666666</v>
      </c>
    </row>
    <row r="6" spans="1:15" ht="16.5" x14ac:dyDescent="0.3">
      <c r="A6" s="5" t="s">
        <v>4</v>
      </c>
      <c r="B6" s="5" t="s">
        <v>34</v>
      </c>
      <c r="C6" s="1" t="s">
        <v>5</v>
      </c>
      <c r="D6" s="2">
        <v>42182</v>
      </c>
      <c r="E6" s="5">
        <v>189</v>
      </c>
      <c r="F6" s="5">
        <v>190</v>
      </c>
      <c r="G6" s="5">
        <v>186</v>
      </c>
      <c r="H6" s="5">
        <v>0</v>
      </c>
      <c r="I6" s="5">
        <v>0</v>
      </c>
      <c r="J6" s="5">
        <v>0</v>
      </c>
      <c r="K6" s="5">
        <f t="shared" si="2"/>
        <v>565</v>
      </c>
      <c r="L6" s="5">
        <v>3</v>
      </c>
      <c r="M6" s="1">
        <f t="shared" si="0"/>
        <v>188.33333333333334</v>
      </c>
      <c r="N6" s="1">
        <v>24</v>
      </c>
      <c r="O6" s="1">
        <f t="shared" si="1"/>
        <v>212.33333333333334</v>
      </c>
    </row>
    <row r="7" spans="1:15" s="8" customFormat="1" ht="16.5" x14ac:dyDescent="0.3">
      <c r="A7" s="5" t="s">
        <v>4</v>
      </c>
      <c r="B7" s="5" t="s">
        <v>34</v>
      </c>
      <c r="C7" s="5" t="s">
        <v>5</v>
      </c>
      <c r="D7" s="7">
        <v>42245</v>
      </c>
      <c r="E7" s="5">
        <v>180</v>
      </c>
      <c r="F7" s="5">
        <v>191</v>
      </c>
      <c r="G7" s="5">
        <v>184</v>
      </c>
      <c r="H7" s="5">
        <v>0</v>
      </c>
      <c r="I7" s="5">
        <v>0</v>
      </c>
      <c r="J7" s="5">
        <v>0</v>
      </c>
      <c r="K7" s="5">
        <f t="shared" si="2"/>
        <v>555</v>
      </c>
      <c r="L7" s="5">
        <v>3</v>
      </c>
      <c r="M7" s="5">
        <f>SUM(K7/L7)</f>
        <v>185</v>
      </c>
      <c r="N7" s="5">
        <v>3</v>
      </c>
      <c r="O7" s="5">
        <f t="shared" si="1"/>
        <v>188</v>
      </c>
    </row>
    <row r="8" spans="1:15" s="8" customFormat="1" ht="16.5" x14ac:dyDescent="0.3">
      <c r="A8" s="5" t="s">
        <v>4</v>
      </c>
      <c r="B8" s="5" t="s">
        <v>34</v>
      </c>
      <c r="C8" s="5" t="s">
        <v>5</v>
      </c>
      <c r="D8" s="7">
        <v>42267</v>
      </c>
      <c r="E8" s="5">
        <v>186</v>
      </c>
      <c r="F8" s="5">
        <v>176</v>
      </c>
      <c r="G8" s="5">
        <v>184</v>
      </c>
      <c r="H8" s="5">
        <v>0</v>
      </c>
      <c r="I8" s="5">
        <v>0</v>
      </c>
      <c r="J8" s="5">
        <v>0</v>
      </c>
      <c r="K8" s="5">
        <f t="shared" si="2"/>
        <v>546</v>
      </c>
      <c r="L8" s="5">
        <v>3</v>
      </c>
      <c r="M8" s="5">
        <f t="shared" ref="M8:M33" si="3">SUM(K8/L8)</f>
        <v>182</v>
      </c>
      <c r="N8" s="5">
        <v>9</v>
      </c>
      <c r="O8" s="5">
        <f t="shared" si="1"/>
        <v>191</v>
      </c>
    </row>
    <row r="9" spans="1:15" s="8" customFormat="1" ht="16.5" x14ac:dyDescent="0.3">
      <c r="A9" s="5" t="s">
        <v>4</v>
      </c>
      <c r="B9" s="5" t="s">
        <v>34</v>
      </c>
      <c r="C9" s="5" t="s">
        <v>5</v>
      </c>
      <c r="D9" s="7">
        <v>42302</v>
      </c>
      <c r="E9" s="5">
        <v>185</v>
      </c>
      <c r="F9" s="5">
        <v>177</v>
      </c>
      <c r="G9" s="5">
        <v>181</v>
      </c>
      <c r="H9" s="5">
        <v>0</v>
      </c>
      <c r="I9" s="5">
        <v>0</v>
      </c>
      <c r="J9" s="5">
        <v>0</v>
      </c>
      <c r="K9" s="5">
        <f t="shared" ref="K9" si="4">SUM(E9:J9)</f>
        <v>543</v>
      </c>
      <c r="L9" s="5">
        <v>3</v>
      </c>
      <c r="M9" s="5">
        <f t="shared" ref="M9" si="5">SUM(K9/L9)</f>
        <v>181</v>
      </c>
      <c r="N9" s="5">
        <v>15</v>
      </c>
      <c r="O9" s="5">
        <f t="shared" ref="O9" si="6">SUM(M9+N9)</f>
        <v>196</v>
      </c>
    </row>
    <row r="10" spans="1:15" s="8" customFormat="1" ht="16.5" x14ac:dyDescent="0.3">
      <c r="A10" s="5" t="s">
        <v>4</v>
      </c>
      <c r="B10" s="5" t="s">
        <v>34</v>
      </c>
      <c r="C10" s="5" t="s">
        <v>14</v>
      </c>
      <c r="D10" s="7">
        <v>42308</v>
      </c>
      <c r="E10" s="5">
        <v>192</v>
      </c>
      <c r="F10" s="5">
        <v>183</v>
      </c>
      <c r="G10" s="5">
        <v>189</v>
      </c>
      <c r="H10" s="5">
        <v>187</v>
      </c>
      <c r="I10" s="5">
        <v>183</v>
      </c>
      <c r="J10" s="5">
        <v>189</v>
      </c>
      <c r="K10" s="5">
        <f t="shared" si="2"/>
        <v>1123</v>
      </c>
      <c r="L10" s="5">
        <v>6</v>
      </c>
      <c r="M10" s="5">
        <f t="shared" si="3"/>
        <v>187.16666666666666</v>
      </c>
      <c r="N10" s="5">
        <v>84</v>
      </c>
      <c r="O10" s="5">
        <f t="shared" si="1"/>
        <v>271.16666666666663</v>
      </c>
    </row>
    <row r="11" spans="1:15" s="8" customFormat="1" ht="16.5" hidden="1" x14ac:dyDescent="0.3">
      <c r="A11" s="5" t="s">
        <v>4</v>
      </c>
      <c r="B11" s="5" t="s">
        <v>34</v>
      </c>
      <c r="C11" s="5"/>
      <c r="D11" s="7"/>
      <c r="E11" s="5"/>
      <c r="F11" s="5"/>
      <c r="G11" s="5"/>
      <c r="H11" s="5"/>
      <c r="I11" s="5"/>
      <c r="J11" s="5"/>
      <c r="K11" s="5">
        <f t="shared" si="2"/>
        <v>0</v>
      </c>
      <c r="L11" s="5"/>
      <c r="M11" s="5" t="e">
        <f t="shared" si="3"/>
        <v>#DIV/0!</v>
      </c>
      <c r="N11" s="5"/>
      <c r="O11" s="5" t="e">
        <f t="shared" si="1"/>
        <v>#DIV/0!</v>
      </c>
    </row>
    <row r="12" spans="1:15" s="8" customFormat="1" ht="16.5" hidden="1" x14ac:dyDescent="0.3">
      <c r="A12" s="5" t="s">
        <v>4</v>
      </c>
      <c r="B12" s="5" t="s">
        <v>34</v>
      </c>
      <c r="C12" s="5"/>
      <c r="D12" s="7"/>
      <c r="E12" s="5"/>
      <c r="F12" s="5"/>
      <c r="G12" s="5"/>
      <c r="H12" s="5"/>
      <c r="I12" s="5"/>
      <c r="J12" s="5"/>
      <c r="K12" s="5">
        <f t="shared" si="2"/>
        <v>0</v>
      </c>
      <c r="L12" s="5"/>
      <c r="M12" s="5" t="e">
        <f t="shared" si="3"/>
        <v>#DIV/0!</v>
      </c>
      <c r="N12" s="5"/>
      <c r="O12" s="5" t="e">
        <f t="shared" si="1"/>
        <v>#DIV/0!</v>
      </c>
    </row>
    <row r="13" spans="1:15" s="8" customFormat="1" ht="16.5" hidden="1" x14ac:dyDescent="0.3">
      <c r="A13" s="5" t="s">
        <v>4</v>
      </c>
      <c r="B13" s="5" t="s">
        <v>34</v>
      </c>
      <c r="C13" s="5"/>
      <c r="D13" s="7"/>
      <c r="E13" s="5"/>
      <c r="F13" s="5"/>
      <c r="G13" s="5"/>
      <c r="H13" s="5"/>
      <c r="I13" s="5"/>
      <c r="J13" s="5"/>
      <c r="K13" s="5">
        <f t="shared" si="2"/>
        <v>0</v>
      </c>
      <c r="L13" s="5"/>
      <c r="M13" s="5" t="e">
        <f t="shared" si="3"/>
        <v>#DIV/0!</v>
      </c>
      <c r="N13" s="5"/>
      <c r="O13" s="5" t="e">
        <f t="shared" si="1"/>
        <v>#DIV/0!</v>
      </c>
    </row>
    <row r="14" spans="1:15" s="8" customFormat="1" ht="16.5" hidden="1" x14ac:dyDescent="0.3">
      <c r="A14" s="5" t="s">
        <v>4</v>
      </c>
      <c r="B14" s="5" t="s">
        <v>34</v>
      </c>
      <c r="C14" s="5"/>
      <c r="D14" s="7"/>
      <c r="E14" s="5"/>
      <c r="F14" s="5"/>
      <c r="G14" s="5"/>
      <c r="H14" s="5"/>
      <c r="I14" s="5"/>
      <c r="J14" s="5"/>
      <c r="K14" s="5">
        <f t="shared" si="2"/>
        <v>0</v>
      </c>
      <c r="L14" s="5"/>
      <c r="M14" s="5" t="e">
        <f t="shared" si="3"/>
        <v>#DIV/0!</v>
      </c>
      <c r="N14" s="5"/>
      <c r="O14" s="5" t="e">
        <f t="shared" si="1"/>
        <v>#DIV/0!</v>
      </c>
    </row>
    <row r="15" spans="1:15" s="8" customFormat="1" ht="16.5" hidden="1" x14ac:dyDescent="0.3">
      <c r="A15" s="5" t="s">
        <v>4</v>
      </c>
      <c r="B15" s="5" t="s">
        <v>34</v>
      </c>
      <c r="C15" s="5"/>
      <c r="D15" s="7"/>
      <c r="E15" s="5"/>
      <c r="F15" s="5"/>
      <c r="G15" s="5"/>
      <c r="H15" s="5"/>
      <c r="I15" s="5"/>
      <c r="J15" s="5"/>
      <c r="K15" s="5">
        <f t="shared" si="2"/>
        <v>0</v>
      </c>
      <c r="L15" s="5"/>
      <c r="M15" s="5" t="e">
        <f t="shared" si="3"/>
        <v>#DIV/0!</v>
      </c>
      <c r="N15" s="5"/>
      <c r="O15" s="5" t="e">
        <f t="shared" si="1"/>
        <v>#DIV/0!</v>
      </c>
    </row>
    <row r="16" spans="1:15" s="8" customFormat="1" ht="16.5" hidden="1" x14ac:dyDescent="0.3">
      <c r="A16" s="5" t="s">
        <v>4</v>
      </c>
      <c r="B16" s="5" t="s">
        <v>34</v>
      </c>
      <c r="C16" s="5"/>
      <c r="D16" s="7"/>
      <c r="E16" s="5"/>
      <c r="F16" s="5"/>
      <c r="G16" s="5"/>
      <c r="H16" s="5"/>
      <c r="I16" s="5"/>
      <c r="J16" s="5"/>
      <c r="K16" s="5">
        <f t="shared" si="2"/>
        <v>0</v>
      </c>
      <c r="L16" s="5"/>
      <c r="M16" s="5" t="e">
        <f t="shared" si="3"/>
        <v>#DIV/0!</v>
      </c>
      <c r="N16" s="5"/>
      <c r="O16" s="5" t="e">
        <f t="shared" si="1"/>
        <v>#DIV/0!</v>
      </c>
    </row>
    <row r="17" spans="1:15" s="8" customFormat="1" ht="16.5" hidden="1" x14ac:dyDescent="0.3">
      <c r="A17" s="5" t="s">
        <v>4</v>
      </c>
      <c r="B17" s="5" t="s">
        <v>34</v>
      </c>
      <c r="C17" s="5"/>
      <c r="D17" s="7"/>
      <c r="E17" s="5"/>
      <c r="F17" s="5"/>
      <c r="G17" s="5"/>
      <c r="H17" s="5"/>
      <c r="I17" s="5"/>
      <c r="J17" s="5"/>
      <c r="K17" s="5">
        <f t="shared" si="2"/>
        <v>0</v>
      </c>
      <c r="L17" s="5"/>
      <c r="M17" s="5" t="e">
        <f t="shared" si="3"/>
        <v>#DIV/0!</v>
      </c>
      <c r="N17" s="5"/>
      <c r="O17" s="5" t="e">
        <f t="shared" si="1"/>
        <v>#DIV/0!</v>
      </c>
    </row>
    <row r="18" spans="1:15" s="8" customFormat="1" ht="16.5" hidden="1" x14ac:dyDescent="0.3">
      <c r="A18" s="5" t="s">
        <v>4</v>
      </c>
      <c r="B18" s="5" t="s">
        <v>34</v>
      </c>
      <c r="C18" s="5"/>
      <c r="D18" s="7"/>
      <c r="E18" s="5"/>
      <c r="F18" s="5"/>
      <c r="G18" s="5"/>
      <c r="H18" s="5"/>
      <c r="I18" s="5"/>
      <c r="J18" s="5"/>
      <c r="K18" s="5">
        <f t="shared" si="2"/>
        <v>0</v>
      </c>
      <c r="L18" s="5"/>
      <c r="M18" s="5" t="e">
        <f t="shared" si="3"/>
        <v>#DIV/0!</v>
      </c>
      <c r="N18" s="5"/>
      <c r="O18" s="5" t="e">
        <f t="shared" si="1"/>
        <v>#DIV/0!</v>
      </c>
    </row>
    <row r="19" spans="1:15" s="8" customFormat="1" ht="16.5" hidden="1" x14ac:dyDescent="0.3">
      <c r="A19" s="5" t="s">
        <v>4</v>
      </c>
      <c r="B19" s="5" t="s">
        <v>34</v>
      </c>
      <c r="C19" s="5"/>
      <c r="D19" s="7"/>
      <c r="E19" s="5"/>
      <c r="F19" s="5"/>
      <c r="G19" s="5"/>
      <c r="H19" s="5"/>
      <c r="I19" s="5"/>
      <c r="J19" s="5"/>
      <c r="K19" s="5">
        <f t="shared" si="2"/>
        <v>0</v>
      </c>
      <c r="L19" s="5"/>
      <c r="M19" s="5" t="e">
        <f t="shared" si="3"/>
        <v>#DIV/0!</v>
      </c>
      <c r="N19" s="5"/>
      <c r="O19" s="5" t="e">
        <f t="shared" si="1"/>
        <v>#DIV/0!</v>
      </c>
    </row>
    <row r="20" spans="1:15" s="8" customFormat="1" ht="16.5" hidden="1" x14ac:dyDescent="0.3">
      <c r="A20" s="5" t="s">
        <v>4</v>
      </c>
      <c r="B20" s="5" t="s">
        <v>34</v>
      </c>
      <c r="C20" s="5"/>
      <c r="D20" s="7"/>
      <c r="E20" s="5"/>
      <c r="F20" s="5"/>
      <c r="G20" s="5"/>
      <c r="H20" s="5"/>
      <c r="I20" s="5"/>
      <c r="J20" s="5"/>
      <c r="K20" s="5">
        <f t="shared" si="2"/>
        <v>0</v>
      </c>
      <c r="L20" s="5"/>
      <c r="M20" s="5" t="e">
        <f t="shared" si="3"/>
        <v>#DIV/0!</v>
      </c>
      <c r="N20" s="5"/>
      <c r="O20" s="5" t="e">
        <f t="shared" si="1"/>
        <v>#DIV/0!</v>
      </c>
    </row>
    <row r="21" spans="1:15" s="8" customFormat="1" ht="16.5" hidden="1" x14ac:dyDescent="0.3">
      <c r="A21" s="5" t="s">
        <v>4</v>
      </c>
      <c r="B21" s="5" t="s">
        <v>34</v>
      </c>
      <c r="C21" s="5"/>
      <c r="D21" s="7"/>
      <c r="E21" s="5"/>
      <c r="F21" s="5"/>
      <c r="G21" s="5"/>
      <c r="H21" s="5"/>
      <c r="I21" s="5"/>
      <c r="J21" s="5"/>
      <c r="K21" s="5">
        <f t="shared" si="2"/>
        <v>0</v>
      </c>
      <c r="L21" s="5"/>
      <c r="M21" s="5" t="e">
        <f t="shared" si="3"/>
        <v>#DIV/0!</v>
      </c>
      <c r="N21" s="5"/>
      <c r="O21" s="5" t="e">
        <f t="shared" si="1"/>
        <v>#DIV/0!</v>
      </c>
    </row>
    <row r="22" spans="1:15" s="8" customFormat="1" ht="16.5" hidden="1" x14ac:dyDescent="0.3">
      <c r="A22" s="5" t="s">
        <v>4</v>
      </c>
      <c r="B22" s="5" t="s">
        <v>34</v>
      </c>
      <c r="C22" s="5"/>
      <c r="D22" s="7"/>
      <c r="E22" s="5"/>
      <c r="F22" s="5"/>
      <c r="G22" s="5"/>
      <c r="H22" s="5"/>
      <c r="I22" s="5"/>
      <c r="J22" s="5"/>
      <c r="K22" s="5">
        <f t="shared" si="2"/>
        <v>0</v>
      </c>
      <c r="L22" s="5"/>
      <c r="M22" s="5" t="e">
        <f t="shared" si="3"/>
        <v>#DIV/0!</v>
      </c>
      <c r="N22" s="5"/>
      <c r="O22" s="5" t="e">
        <f t="shared" si="1"/>
        <v>#DIV/0!</v>
      </c>
    </row>
    <row r="23" spans="1:15" s="8" customFormat="1" ht="16.5" hidden="1" x14ac:dyDescent="0.3">
      <c r="A23" s="5" t="s">
        <v>4</v>
      </c>
      <c r="B23" s="5" t="s">
        <v>34</v>
      </c>
      <c r="C23" s="5"/>
      <c r="D23" s="7"/>
      <c r="E23" s="5"/>
      <c r="F23" s="5"/>
      <c r="G23" s="5"/>
      <c r="H23" s="5"/>
      <c r="I23" s="5"/>
      <c r="J23" s="5"/>
      <c r="K23" s="5">
        <f t="shared" si="2"/>
        <v>0</v>
      </c>
      <c r="L23" s="5"/>
      <c r="M23" s="5" t="e">
        <f t="shared" si="3"/>
        <v>#DIV/0!</v>
      </c>
      <c r="N23" s="5"/>
      <c r="O23" s="5" t="e">
        <f t="shared" si="1"/>
        <v>#DIV/0!</v>
      </c>
    </row>
    <row r="24" spans="1:15" s="8" customFormat="1" ht="16.5" hidden="1" x14ac:dyDescent="0.3">
      <c r="A24" s="5" t="s">
        <v>4</v>
      </c>
      <c r="B24" s="5" t="s">
        <v>34</v>
      </c>
      <c r="C24" s="5"/>
      <c r="D24" s="7"/>
      <c r="E24" s="5"/>
      <c r="F24" s="5"/>
      <c r="G24" s="5"/>
      <c r="H24" s="5"/>
      <c r="I24" s="5"/>
      <c r="J24" s="5"/>
      <c r="K24" s="5">
        <f t="shared" si="2"/>
        <v>0</v>
      </c>
      <c r="L24" s="5"/>
      <c r="M24" s="5" t="e">
        <f t="shared" si="3"/>
        <v>#DIV/0!</v>
      </c>
      <c r="N24" s="5"/>
      <c r="O24" s="5" t="e">
        <f t="shared" si="1"/>
        <v>#DIV/0!</v>
      </c>
    </row>
    <row r="25" spans="1:15" s="8" customFormat="1" ht="16.5" hidden="1" x14ac:dyDescent="0.3">
      <c r="A25" s="5" t="s">
        <v>4</v>
      </c>
      <c r="B25" s="5" t="s">
        <v>34</v>
      </c>
      <c r="C25" s="5"/>
      <c r="D25" s="7"/>
      <c r="E25" s="5"/>
      <c r="F25" s="5"/>
      <c r="G25" s="5"/>
      <c r="H25" s="5"/>
      <c r="I25" s="5"/>
      <c r="J25" s="5"/>
      <c r="K25" s="5">
        <f t="shared" si="2"/>
        <v>0</v>
      </c>
      <c r="L25" s="5"/>
      <c r="M25" s="5" t="e">
        <f t="shared" si="3"/>
        <v>#DIV/0!</v>
      </c>
      <c r="N25" s="5"/>
      <c r="O25" s="5" t="e">
        <f t="shared" si="1"/>
        <v>#DIV/0!</v>
      </c>
    </row>
    <row r="26" spans="1:15" s="8" customFormat="1" ht="16.5" hidden="1" x14ac:dyDescent="0.3">
      <c r="A26" s="5" t="s">
        <v>4</v>
      </c>
      <c r="B26" s="5" t="s">
        <v>34</v>
      </c>
      <c r="C26" s="5"/>
      <c r="D26" s="7"/>
      <c r="E26" s="5"/>
      <c r="F26" s="5"/>
      <c r="G26" s="5"/>
      <c r="H26" s="5"/>
      <c r="I26" s="5"/>
      <c r="J26" s="5"/>
      <c r="K26" s="5">
        <f t="shared" si="2"/>
        <v>0</v>
      </c>
      <c r="L26" s="5"/>
      <c r="M26" s="5" t="e">
        <f t="shared" si="3"/>
        <v>#DIV/0!</v>
      </c>
      <c r="N26" s="5"/>
      <c r="O26" s="5" t="e">
        <f t="shared" si="1"/>
        <v>#DIV/0!</v>
      </c>
    </row>
    <row r="27" spans="1:15" s="8" customFormat="1" ht="16.5" hidden="1" x14ac:dyDescent="0.3">
      <c r="A27" s="5" t="s">
        <v>4</v>
      </c>
      <c r="B27" s="5" t="s">
        <v>34</v>
      </c>
      <c r="C27" s="5"/>
      <c r="D27" s="7"/>
      <c r="E27" s="5"/>
      <c r="F27" s="5"/>
      <c r="G27" s="5"/>
      <c r="H27" s="5"/>
      <c r="I27" s="5"/>
      <c r="J27" s="5"/>
      <c r="K27" s="5">
        <f t="shared" si="2"/>
        <v>0</v>
      </c>
      <c r="L27" s="5"/>
      <c r="M27" s="5" t="e">
        <f t="shared" si="3"/>
        <v>#DIV/0!</v>
      </c>
      <c r="N27" s="5"/>
      <c r="O27" s="5" t="e">
        <f t="shared" si="1"/>
        <v>#DIV/0!</v>
      </c>
    </row>
    <row r="28" spans="1:15" s="8" customFormat="1" ht="16.5" hidden="1" x14ac:dyDescent="0.3">
      <c r="A28" s="5" t="s">
        <v>4</v>
      </c>
      <c r="B28" s="5" t="s">
        <v>34</v>
      </c>
      <c r="C28" s="5"/>
      <c r="D28" s="7"/>
      <c r="E28" s="5"/>
      <c r="F28" s="5"/>
      <c r="G28" s="5"/>
      <c r="H28" s="5"/>
      <c r="I28" s="5"/>
      <c r="J28" s="5"/>
      <c r="K28" s="5">
        <f t="shared" si="2"/>
        <v>0</v>
      </c>
      <c r="L28" s="5"/>
      <c r="M28" s="5" t="e">
        <f t="shared" si="3"/>
        <v>#DIV/0!</v>
      </c>
      <c r="N28" s="5"/>
      <c r="O28" s="5" t="e">
        <f t="shared" si="1"/>
        <v>#DIV/0!</v>
      </c>
    </row>
    <row r="29" spans="1:15" s="8" customFormat="1" ht="16.5" hidden="1" x14ac:dyDescent="0.3">
      <c r="A29" s="5" t="s">
        <v>4</v>
      </c>
      <c r="B29" s="5" t="s">
        <v>34</v>
      </c>
      <c r="C29" s="5"/>
      <c r="D29" s="7"/>
      <c r="E29" s="5"/>
      <c r="F29" s="5"/>
      <c r="G29" s="5"/>
      <c r="H29" s="5"/>
      <c r="I29" s="5"/>
      <c r="J29" s="5"/>
      <c r="K29" s="5">
        <f t="shared" si="2"/>
        <v>0</v>
      </c>
      <c r="L29" s="5"/>
      <c r="M29" s="5" t="e">
        <f t="shared" si="3"/>
        <v>#DIV/0!</v>
      </c>
      <c r="N29" s="5"/>
      <c r="O29" s="5" t="e">
        <f t="shared" si="1"/>
        <v>#DIV/0!</v>
      </c>
    </row>
    <row r="30" spans="1:15" s="8" customFormat="1" ht="16.5" hidden="1" x14ac:dyDescent="0.3">
      <c r="A30" s="5" t="s">
        <v>4</v>
      </c>
      <c r="B30" s="5" t="s">
        <v>34</v>
      </c>
      <c r="C30" s="5"/>
      <c r="D30" s="7"/>
      <c r="E30" s="5"/>
      <c r="F30" s="5"/>
      <c r="G30" s="5"/>
      <c r="H30" s="5"/>
      <c r="I30" s="5"/>
      <c r="J30" s="5"/>
      <c r="K30" s="5">
        <f t="shared" si="2"/>
        <v>0</v>
      </c>
      <c r="L30" s="5"/>
      <c r="M30" s="5" t="e">
        <f t="shared" si="3"/>
        <v>#DIV/0!</v>
      </c>
      <c r="N30" s="5"/>
      <c r="O30" s="5" t="e">
        <f t="shared" si="1"/>
        <v>#DIV/0!</v>
      </c>
    </row>
    <row r="31" spans="1:15" s="8" customFormat="1" ht="16.5" hidden="1" x14ac:dyDescent="0.3">
      <c r="A31" s="5" t="s">
        <v>4</v>
      </c>
      <c r="B31" s="5" t="s">
        <v>34</v>
      </c>
      <c r="C31" s="5"/>
      <c r="D31" s="7"/>
      <c r="E31" s="5"/>
      <c r="F31" s="5"/>
      <c r="G31" s="5"/>
      <c r="H31" s="5"/>
      <c r="I31" s="5"/>
      <c r="J31" s="5"/>
      <c r="K31" s="5">
        <f t="shared" si="2"/>
        <v>0</v>
      </c>
      <c r="L31" s="5"/>
      <c r="M31" s="5" t="e">
        <f t="shared" si="3"/>
        <v>#DIV/0!</v>
      </c>
      <c r="N31" s="5"/>
      <c r="O31" s="5" t="e">
        <f t="shared" si="1"/>
        <v>#DIV/0!</v>
      </c>
    </row>
    <row r="32" spans="1:15" s="8" customFormat="1" ht="16.5" hidden="1" x14ac:dyDescent="0.3">
      <c r="A32" s="5" t="s">
        <v>4</v>
      </c>
      <c r="B32" s="5" t="s">
        <v>34</v>
      </c>
      <c r="C32" s="5"/>
      <c r="D32" s="7"/>
      <c r="E32" s="5"/>
      <c r="F32" s="5"/>
      <c r="G32" s="5"/>
      <c r="H32" s="5"/>
      <c r="I32" s="5"/>
      <c r="J32" s="5"/>
      <c r="K32" s="5">
        <f t="shared" si="2"/>
        <v>0</v>
      </c>
      <c r="L32" s="5"/>
      <c r="M32" s="5" t="e">
        <f t="shared" si="3"/>
        <v>#DIV/0!</v>
      </c>
      <c r="N32" s="5"/>
      <c r="O32" s="5" t="e">
        <f t="shared" si="1"/>
        <v>#DIV/0!</v>
      </c>
    </row>
    <row r="33" spans="1:15" s="8" customFormat="1" ht="16.5" hidden="1" x14ac:dyDescent="0.3">
      <c r="A33" s="5" t="s">
        <v>4</v>
      </c>
      <c r="B33" s="5" t="s">
        <v>34</v>
      </c>
      <c r="C33" s="5"/>
      <c r="D33" s="7"/>
      <c r="E33" s="5"/>
      <c r="F33" s="5"/>
      <c r="G33" s="5"/>
      <c r="H33" s="5"/>
      <c r="I33" s="5"/>
      <c r="J33" s="5"/>
      <c r="K33" s="5">
        <f t="shared" si="2"/>
        <v>0</v>
      </c>
      <c r="L33" s="5"/>
      <c r="M33" s="5" t="e">
        <f t="shared" si="3"/>
        <v>#DIV/0!</v>
      </c>
      <c r="N33" s="5"/>
      <c r="O33" s="5" t="e">
        <f t="shared" si="1"/>
        <v>#DIV/0!</v>
      </c>
    </row>
    <row r="37" spans="1:15" s="1" customFormat="1" x14ac:dyDescent="0.25">
      <c r="K37" s="1">
        <f>SUM(K2:K36)</f>
        <v>6077</v>
      </c>
      <c r="L37" s="1">
        <f>SUM(L2:L36)</f>
        <v>33</v>
      </c>
      <c r="M37" s="1">
        <f t="shared" ref="M37" si="7">SUM(K37/L37)</f>
        <v>184.15151515151516</v>
      </c>
      <c r="N37" s="1">
        <f>SUM(N2:N36)</f>
        <v>198</v>
      </c>
      <c r="O37" s="1">
        <f t="shared" ref="O37" si="8">SUM(M37+N37)</f>
        <v>382.15151515151513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O8"/>
  <sheetViews>
    <sheetView workbookViewId="0">
      <selection activeCell="O5" sqref="O5"/>
    </sheetView>
  </sheetViews>
  <sheetFormatPr defaultRowHeight="15" x14ac:dyDescent="0.25"/>
  <cols>
    <col min="1" max="1" width="11.140625" bestFit="1" customWidth="1"/>
    <col min="2" max="2" width="17" bestFit="1" customWidth="1"/>
    <col min="3" max="3" width="16.42578125" bestFit="1" customWidth="1"/>
    <col min="4" max="4" width="20.5703125" bestFit="1" customWidth="1"/>
    <col min="11" max="11" width="13.28515625" bestFit="1" customWidth="1"/>
    <col min="12" max="12" width="12.28515625" bestFit="1" customWidth="1"/>
    <col min="13" max="13" width="9" bestFit="1" customWidth="1"/>
    <col min="14" max="14" width="7.140625" bestFit="1" customWidth="1"/>
    <col min="15" max="15" width="13.7109375" bestFit="1" customWidth="1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s="8" customFormat="1" ht="16.5" x14ac:dyDescent="0.3">
      <c r="A2" s="5" t="s">
        <v>4</v>
      </c>
      <c r="B2" s="5" t="s">
        <v>82</v>
      </c>
      <c r="C2" s="5" t="s">
        <v>5</v>
      </c>
      <c r="D2" s="7">
        <v>42182</v>
      </c>
      <c r="E2" s="5">
        <v>181</v>
      </c>
      <c r="F2" s="5">
        <v>174</v>
      </c>
      <c r="G2" s="5">
        <v>176</v>
      </c>
      <c r="H2" s="5">
        <v>0</v>
      </c>
      <c r="I2" s="5">
        <v>0</v>
      </c>
      <c r="J2" s="5">
        <v>0</v>
      </c>
      <c r="K2" s="5">
        <f>SUM(E2:J2)</f>
        <v>531</v>
      </c>
      <c r="L2" s="5">
        <v>3</v>
      </c>
      <c r="M2" s="5">
        <f>SUM(K2/L2)</f>
        <v>177</v>
      </c>
      <c r="N2" s="5">
        <v>6</v>
      </c>
      <c r="O2" s="5">
        <f>SUM(M2+N2)</f>
        <v>183</v>
      </c>
    </row>
    <row r="3" spans="1:15" s="8" customFormat="1" ht="16.5" x14ac:dyDescent="0.3">
      <c r="A3" s="5" t="s">
        <v>4</v>
      </c>
      <c r="B3" s="5" t="s">
        <v>82</v>
      </c>
      <c r="C3" s="5" t="s">
        <v>5</v>
      </c>
      <c r="D3" s="7">
        <v>42302</v>
      </c>
      <c r="E3" s="5">
        <v>177</v>
      </c>
      <c r="F3" s="5">
        <v>179</v>
      </c>
      <c r="G3" s="5">
        <v>172</v>
      </c>
      <c r="H3" s="5">
        <v>0</v>
      </c>
      <c r="I3" s="5">
        <v>0</v>
      </c>
      <c r="J3" s="5">
        <v>0</v>
      </c>
      <c r="K3" s="5">
        <f>SUM(E3:J3)</f>
        <v>528</v>
      </c>
      <c r="L3" s="5">
        <v>3</v>
      </c>
      <c r="M3" s="5">
        <f t="shared" ref="M3" si="0">SUM(K3/L3)</f>
        <v>176</v>
      </c>
      <c r="N3" s="5">
        <v>3</v>
      </c>
      <c r="O3" s="5">
        <f t="shared" ref="O3" si="1">SUM(M3+N3)</f>
        <v>179</v>
      </c>
    </row>
    <row r="4" spans="1:15" s="8" customFormat="1" ht="16.5" x14ac:dyDescent="0.3">
      <c r="A4" s="5" t="s">
        <v>4</v>
      </c>
      <c r="B4" s="5" t="s">
        <v>82</v>
      </c>
      <c r="C4" s="5" t="s">
        <v>14</v>
      </c>
      <c r="D4" s="7">
        <v>42308</v>
      </c>
      <c r="E4" s="5">
        <v>182</v>
      </c>
      <c r="F4" s="5">
        <v>171</v>
      </c>
      <c r="G4" s="5">
        <v>184</v>
      </c>
      <c r="H4" s="5">
        <v>180</v>
      </c>
      <c r="I4" s="5">
        <v>181</v>
      </c>
      <c r="J4" s="5">
        <v>178</v>
      </c>
      <c r="K4" s="5">
        <f t="shared" ref="K4:K5" si="2">SUM(E4:J4)</f>
        <v>1076</v>
      </c>
      <c r="L4" s="5">
        <v>6</v>
      </c>
      <c r="M4" s="5">
        <f t="shared" ref="M4:M5" si="3">SUM(K4/L4)</f>
        <v>179.33333333333334</v>
      </c>
      <c r="N4" s="5">
        <v>12</v>
      </c>
      <c r="O4" s="5">
        <f t="shared" ref="O4:O5" si="4">SUM(M4+N4)</f>
        <v>191.33333333333334</v>
      </c>
    </row>
    <row r="5" spans="1:15" ht="16.5" x14ac:dyDescent="0.3">
      <c r="A5" s="5" t="s">
        <v>4</v>
      </c>
      <c r="B5" s="5" t="s">
        <v>82</v>
      </c>
      <c r="C5" s="5" t="s">
        <v>5</v>
      </c>
      <c r="D5" s="7">
        <v>42322</v>
      </c>
      <c r="E5" s="5">
        <v>172</v>
      </c>
      <c r="F5" s="5">
        <v>183</v>
      </c>
      <c r="G5" s="5">
        <v>179</v>
      </c>
      <c r="H5" s="5">
        <v>175</v>
      </c>
      <c r="I5" s="5">
        <v>177</v>
      </c>
      <c r="J5" s="5">
        <v>173</v>
      </c>
      <c r="K5" s="5">
        <f t="shared" si="2"/>
        <v>1059</v>
      </c>
      <c r="L5" s="5">
        <v>6</v>
      </c>
      <c r="M5" s="5">
        <f t="shared" si="3"/>
        <v>176.5</v>
      </c>
      <c r="N5" s="5">
        <v>12</v>
      </c>
      <c r="O5" s="5">
        <f t="shared" si="4"/>
        <v>188.5</v>
      </c>
    </row>
    <row r="8" spans="1:15" s="1" customFormat="1" x14ac:dyDescent="0.25">
      <c r="K8" s="1">
        <f>SUM(K2:K7)</f>
        <v>3194</v>
      </c>
      <c r="L8" s="1">
        <f>SUM(L2:L7)</f>
        <v>18</v>
      </c>
      <c r="M8" s="1">
        <f t="shared" ref="M8" si="5">SUM(K8/L8)</f>
        <v>177.44444444444446</v>
      </c>
      <c r="N8" s="1">
        <f>SUM(N2:N7)</f>
        <v>33</v>
      </c>
      <c r="O8" s="1">
        <f t="shared" ref="O8" si="6">SUM(M8+N8)</f>
        <v>210.44444444444446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O37"/>
  <sheetViews>
    <sheetView workbookViewId="0">
      <selection activeCell="A2" sqref="A2:O4"/>
    </sheetView>
  </sheetViews>
  <sheetFormatPr defaultRowHeight="15" x14ac:dyDescent="0.25"/>
  <cols>
    <col min="1" max="1" width="11.140625" bestFit="1" customWidth="1"/>
    <col min="2" max="2" width="17" bestFit="1" customWidth="1"/>
    <col min="3" max="3" width="16.42578125" bestFit="1" customWidth="1"/>
    <col min="4" max="4" width="20.5703125" bestFit="1" customWidth="1"/>
    <col min="11" max="11" width="13.28515625" bestFit="1" customWidth="1"/>
    <col min="12" max="12" width="12.28515625" bestFit="1" customWidth="1"/>
    <col min="13" max="13" width="9" bestFit="1" customWidth="1"/>
    <col min="14" max="14" width="7.140625" bestFit="1" customWidth="1"/>
    <col min="15" max="15" width="13.7109375" bestFit="1" customWidth="1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s="8" customFormat="1" ht="16.5" x14ac:dyDescent="0.3">
      <c r="A2" s="5" t="s">
        <v>13</v>
      </c>
      <c r="B2" s="5" t="s">
        <v>68</v>
      </c>
      <c r="C2" s="5" t="s">
        <v>57</v>
      </c>
      <c r="D2" s="7">
        <v>42126</v>
      </c>
      <c r="E2" s="5">
        <v>179</v>
      </c>
      <c r="F2" s="5">
        <v>165</v>
      </c>
      <c r="G2" s="5">
        <v>183</v>
      </c>
      <c r="H2" s="5">
        <v>0</v>
      </c>
      <c r="I2" s="5">
        <v>0</v>
      </c>
      <c r="J2" s="5">
        <v>0</v>
      </c>
      <c r="K2" s="5">
        <f>SUM(E2:J2)</f>
        <v>527</v>
      </c>
      <c r="L2" s="5">
        <v>3</v>
      </c>
      <c r="M2" s="5">
        <f>SUM(K2/L2)</f>
        <v>175.66666666666666</v>
      </c>
      <c r="N2" s="5">
        <v>9</v>
      </c>
      <c r="O2" s="5">
        <f>SUM(M2+N2)</f>
        <v>184.66666666666666</v>
      </c>
    </row>
    <row r="3" spans="1:15" s="8" customFormat="1" ht="16.5" x14ac:dyDescent="0.3">
      <c r="A3" s="5" t="s">
        <v>13</v>
      </c>
      <c r="B3" s="5" t="s">
        <v>68</v>
      </c>
      <c r="C3" s="5" t="s">
        <v>57</v>
      </c>
      <c r="D3" s="7">
        <v>42144</v>
      </c>
      <c r="E3" s="5">
        <v>179</v>
      </c>
      <c r="F3" s="5">
        <v>177</v>
      </c>
      <c r="G3" s="5">
        <v>166</v>
      </c>
      <c r="H3" s="5">
        <v>0</v>
      </c>
      <c r="I3" s="5">
        <v>0</v>
      </c>
      <c r="J3" s="5">
        <v>0</v>
      </c>
      <c r="K3" s="5">
        <f>SUM(E3:J3)</f>
        <v>522</v>
      </c>
      <c r="L3" s="5">
        <v>3</v>
      </c>
      <c r="M3" s="5">
        <f t="shared" ref="M3:M6" si="0">SUM(K3/L3)</f>
        <v>174</v>
      </c>
      <c r="N3" s="5">
        <v>3</v>
      </c>
      <c r="O3" s="5">
        <f t="shared" ref="O3:O33" si="1">SUM(M3+N3)</f>
        <v>177</v>
      </c>
    </row>
    <row r="4" spans="1:15" s="9" customFormat="1" ht="16.5" x14ac:dyDescent="0.3">
      <c r="A4" s="5" t="s">
        <v>13</v>
      </c>
      <c r="B4" s="5" t="s">
        <v>68</v>
      </c>
      <c r="C4" s="1" t="s">
        <v>57</v>
      </c>
      <c r="D4" s="2">
        <v>42158</v>
      </c>
      <c r="E4" s="1">
        <v>184</v>
      </c>
      <c r="F4" s="1">
        <v>177</v>
      </c>
      <c r="G4" s="1">
        <v>180</v>
      </c>
      <c r="H4" s="1"/>
      <c r="I4" s="1"/>
      <c r="J4" s="1"/>
      <c r="K4" s="5">
        <f>SUM(E4:J4)</f>
        <v>541</v>
      </c>
      <c r="L4" s="1">
        <v>3</v>
      </c>
      <c r="M4" s="1">
        <f t="shared" si="0"/>
        <v>180.33333333333334</v>
      </c>
      <c r="N4" s="1">
        <v>9</v>
      </c>
      <c r="O4" s="1">
        <f t="shared" si="1"/>
        <v>189.33333333333334</v>
      </c>
    </row>
    <row r="5" spans="1:15" s="8" customFormat="1" ht="16.5" hidden="1" x14ac:dyDescent="0.3">
      <c r="A5" s="5" t="s">
        <v>13</v>
      </c>
      <c r="B5" s="5" t="s">
        <v>68</v>
      </c>
      <c r="C5" s="5"/>
      <c r="D5" s="7"/>
      <c r="E5" s="5"/>
      <c r="F5" s="5"/>
      <c r="G5" s="5"/>
      <c r="H5" s="5"/>
      <c r="I5" s="5"/>
      <c r="J5" s="5"/>
      <c r="K5" s="5"/>
      <c r="L5" s="5"/>
      <c r="M5" s="5" t="e">
        <f t="shared" si="0"/>
        <v>#DIV/0!</v>
      </c>
      <c r="N5" s="5"/>
      <c r="O5" s="5" t="e">
        <f t="shared" si="1"/>
        <v>#DIV/0!</v>
      </c>
    </row>
    <row r="6" spans="1:15" s="8" customFormat="1" ht="16.5" hidden="1" x14ac:dyDescent="0.3">
      <c r="A6" s="5" t="s">
        <v>13</v>
      </c>
      <c r="B6" s="5" t="s">
        <v>68</v>
      </c>
      <c r="C6" s="5"/>
      <c r="D6" s="7"/>
      <c r="E6" s="5"/>
      <c r="F6" s="5"/>
      <c r="G6" s="5"/>
      <c r="H6" s="5"/>
      <c r="I6" s="5"/>
      <c r="J6" s="5"/>
      <c r="K6" s="5"/>
      <c r="L6" s="5"/>
      <c r="M6" s="5" t="e">
        <f t="shared" si="0"/>
        <v>#DIV/0!</v>
      </c>
      <c r="N6" s="5"/>
      <c r="O6" s="5" t="e">
        <f t="shared" si="1"/>
        <v>#DIV/0!</v>
      </c>
    </row>
    <row r="7" spans="1:15" s="9" customFormat="1" ht="16.5" hidden="1" x14ac:dyDescent="0.3">
      <c r="A7" s="5" t="s">
        <v>13</v>
      </c>
      <c r="B7" s="5" t="s">
        <v>68</v>
      </c>
      <c r="C7" s="1"/>
      <c r="D7" s="2"/>
      <c r="E7" s="1"/>
      <c r="F7" s="1"/>
      <c r="G7" s="1"/>
      <c r="H7" s="1"/>
      <c r="I7" s="1"/>
      <c r="J7" s="1"/>
      <c r="K7" s="1"/>
      <c r="L7" s="1"/>
      <c r="M7" s="1" t="e">
        <f>SUM(K7/L7)</f>
        <v>#DIV/0!</v>
      </c>
      <c r="N7" s="1"/>
      <c r="O7" s="1" t="e">
        <f t="shared" si="1"/>
        <v>#DIV/0!</v>
      </c>
    </row>
    <row r="8" spans="1:15" s="8" customFormat="1" ht="16.5" hidden="1" x14ac:dyDescent="0.3">
      <c r="A8" s="5" t="s">
        <v>13</v>
      </c>
      <c r="B8" s="5" t="s">
        <v>68</v>
      </c>
      <c r="C8" s="5"/>
      <c r="D8" s="7"/>
      <c r="E8" s="5"/>
      <c r="F8" s="5"/>
      <c r="G8" s="5"/>
      <c r="H8" s="5"/>
      <c r="I8" s="5"/>
      <c r="J8" s="5"/>
      <c r="K8" s="5"/>
      <c r="L8" s="5"/>
      <c r="M8" s="5" t="e">
        <f t="shared" ref="M8:M33" si="2">SUM(K8/L8)</f>
        <v>#DIV/0!</v>
      </c>
      <c r="N8" s="5"/>
      <c r="O8" s="5" t="e">
        <f t="shared" si="1"/>
        <v>#DIV/0!</v>
      </c>
    </row>
    <row r="9" spans="1:15" s="8" customFormat="1" ht="16.5" hidden="1" x14ac:dyDescent="0.3">
      <c r="A9" s="5" t="s">
        <v>13</v>
      </c>
      <c r="B9" s="5" t="s">
        <v>68</v>
      </c>
      <c r="C9" s="5"/>
      <c r="D9" s="7"/>
      <c r="E9" s="5"/>
      <c r="F9" s="5"/>
      <c r="G9" s="5"/>
      <c r="H9" s="5"/>
      <c r="I9" s="5"/>
      <c r="J9" s="5"/>
      <c r="K9" s="5"/>
      <c r="L9" s="5"/>
      <c r="M9" s="5" t="e">
        <f t="shared" si="2"/>
        <v>#DIV/0!</v>
      </c>
      <c r="N9" s="5"/>
      <c r="O9" s="5" t="e">
        <f t="shared" si="1"/>
        <v>#DIV/0!</v>
      </c>
    </row>
    <row r="10" spans="1:15" s="8" customFormat="1" ht="16.5" hidden="1" x14ac:dyDescent="0.3">
      <c r="A10" s="5" t="s">
        <v>13</v>
      </c>
      <c r="B10" s="5" t="s">
        <v>68</v>
      </c>
      <c r="C10" s="5"/>
      <c r="D10" s="7"/>
      <c r="E10" s="5"/>
      <c r="F10" s="5"/>
      <c r="G10" s="5"/>
      <c r="H10" s="5"/>
      <c r="I10" s="5"/>
      <c r="J10" s="5"/>
      <c r="K10" s="5"/>
      <c r="L10" s="5"/>
      <c r="M10" s="5" t="e">
        <f t="shared" si="2"/>
        <v>#DIV/0!</v>
      </c>
      <c r="N10" s="5"/>
      <c r="O10" s="5" t="e">
        <f t="shared" si="1"/>
        <v>#DIV/0!</v>
      </c>
    </row>
    <row r="11" spans="1:15" s="9" customFormat="1" ht="16.5" hidden="1" x14ac:dyDescent="0.3">
      <c r="A11" s="5" t="s">
        <v>13</v>
      </c>
      <c r="B11" s="5" t="s">
        <v>68</v>
      </c>
      <c r="C11" s="1"/>
      <c r="D11" s="2"/>
      <c r="E11" s="1"/>
      <c r="F11" s="1"/>
      <c r="G11" s="1"/>
      <c r="H11" s="1"/>
      <c r="I11" s="1"/>
      <c r="J11" s="1"/>
      <c r="K11" s="1"/>
      <c r="L11" s="1"/>
      <c r="M11" s="1" t="e">
        <f t="shared" si="2"/>
        <v>#DIV/0!</v>
      </c>
      <c r="N11" s="1"/>
      <c r="O11" s="1" t="e">
        <f t="shared" si="1"/>
        <v>#DIV/0!</v>
      </c>
    </row>
    <row r="12" spans="1:15" s="8" customFormat="1" ht="16.5" hidden="1" x14ac:dyDescent="0.3">
      <c r="A12" s="5" t="s">
        <v>13</v>
      </c>
      <c r="B12" s="5" t="s">
        <v>68</v>
      </c>
      <c r="C12" s="5"/>
      <c r="D12" s="7"/>
      <c r="E12" s="5"/>
      <c r="F12" s="5"/>
      <c r="G12" s="5"/>
      <c r="H12" s="5"/>
      <c r="I12" s="5"/>
      <c r="J12" s="5"/>
      <c r="K12" s="5"/>
      <c r="L12" s="5"/>
      <c r="M12" s="5" t="e">
        <f t="shared" si="2"/>
        <v>#DIV/0!</v>
      </c>
      <c r="N12" s="5"/>
      <c r="O12" s="5" t="e">
        <f t="shared" si="1"/>
        <v>#DIV/0!</v>
      </c>
    </row>
    <row r="13" spans="1:15" s="8" customFormat="1" ht="16.5" hidden="1" x14ac:dyDescent="0.3">
      <c r="A13" s="5" t="s">
        <v>13</v>
      </c>
      <c r="B13" s="5" t="s">
        <v>68</v>
      </c>
      <c r="C13" s="5"/>
      <c r="D13" s="7"/>
      <c r="E13" s="5"/>
      <c r="F13" s="5"/>
      <c r="G13" s="5"/>
      <c r="H13" s="5"/>
      <c r="I13" s="5"/>
      <c r="J13" s="5"/>
      <c r="K13" s="5"/>
      <c r="L13" s="5"/>
      <c r="M13" s="5" t="e">
        <f t="shared" si="2"/>
        <v>#DIV/0!</v>
      </c>
      <c r="N13" s="5"/>
      <c r="O13" s="5" t="e">
        <f t="shared" si="1"/>
        <v>#DIV/0!</v>
      </c>
    </row>
    <row r="14" spans="1:15" s="8" customFormat="1" ht="16.5" hidden="1" x14ac:dyDescent="0.3">
      <c r="A14" s="5" t="s">
        <v>13</v>
      </c>
      <c r="B14" s="5" t="s">
        <v>68</v>
      </c>
      <c r="C14" s="5"/>
      <c r="D14" s="7"/>
      <c r="E14" s="5"/>
      <c r="F14" s="5"/>
      <c r="G14" s="5"/>
      <c r="H14" s="5"/>
      <c r="I14" s="5"/>
      <c r="J14" s="5"/>
      <c r="K14" s="5"/>
      <c r="L14" s="5"/>
      <c r="M14" s="5" t="e">
        <f t="shared" si="2"/>
        <v>#DIV/0!</v>
      </c>
      <c r="N14" s="5"/>
      <c r="O14" s="5" t="e">
        <f t="shared" si="1"/>
        <v>#DIV/0!</v>
      </c>
    </row>
    <row r="15" spans="1:15" s="8" customFormat="1" ht="16.5" hidden="1" x14ac:dyDescent="0.3">
      <c r="A15" s="5" t="s">
        <v>13</v>
      </c>
      <c r="B15" s="5" t="s">
        <v>68</v>
      </c>
      <c r="C15" s="5"/>
      <c r="D15" s="7"/>
      <c r="E15" s="5"/>
      <c r="F15" s="5"/>
      <c r="G15" s="5"/>
      <c r="H15" s="5"/>
      <c r="I15" s="5"/>
      <c r="J15" s="5"/>
      <c r="K15" s="5"/>
      <c r="L15" s="5"/>
      <c r="M15" s="5" t="e">
        <f t="shared" si="2"/>
        <v>#DIV/0!</v>
      </c>
      <c r="N15" s="5"/>
      <c r="O15" s="5" t="e">
        <f t="shared" si="1"/>
        <v>#DIV/0!</v>
      </c>
    </row>
    <row r="16" spans="1:15" s="9" customFormat="1" ht="16.5" hidden="1" x14ac:dyDescent="0.3">
      <c r="A16" s="5" t="s">
        <v>13</v>
      </c>
      <c r="B16" s="5" t="s">
        <v>68</v>
      </c>
      <c r="C16" s="1"/>
      <c r="D16" s="2"/>
      <c r="E16" s="1"/>
      <c r="F16" s="1"/>
      <c r="G16" s="1"/>
      <c r="H16" s="1"/>
      <c r="I16" s="1"/>
      <c r="J16" s="1"/>
      <c r="K16" s="1"/>
      <c r="L16" s="1"/>
      <c r="M16" s="1" t="e">
        <f t="shared" si="2"/>
        <v>#DIV/0!</v>
      </c>
      <c r="N16" s="1"/>
      <c r="O16" s="1" t="e">
        <f t="shared" si="1"/>
        <v>#DIV/0!</v>
      </c>
    </row>
    <row r="17" spans="1:15" s="8" customFormat="1" ht="16.5" hidden="1" x14ac:dyDescent="0.3">
      <c r="A17" s="5" t="s">
        <v>13</v>
      </c>
      <c r="B17" s="5" t="s">
        <v>68</v>
      </c>
      <c r="C17" s="5"/>
      <c r="D17" s="7"/>
      <c r="E17" s="5"/>
      <c r="F17" s="5"/>
      <c r="G17" s="5"/>
      <c r="H17" s="5"/>
      <c r="I17" s="5"/>
      <c r="J17" s="5"/>
      <c r="K17" s="5"/>
      <c r="L17" s="5"/>
      <c r="M17" s="5" t="e">
        <f t="shared" si="2"/>
        <v>#DIV/0!</v>
      </c>
      <c r="N17" s="5"/>
      <c r="O17" s="5" t="e">
        <f t="shared" si="1"/>
        <v>#DIV/0!</v>
      </c>
    </row>
    <row r="18" spans="1:15" s="8" customFormat="1" ht="16.5" hidden="1" x14ac:dyDescent="0.3">
      <c r="A18" s="5" t="s">
        <v>13</v>
      </c>
      <c r="B18" s="5" t="s">
        <v>68</v>
      </c>
      <c r="C18" s="5"/>
      <c r="D18" s="7"/>
      <c r="E18" s="5"/>
      <c r="F18" s="5"/>
      <c r="G18" s="5"/>
      <c r="H18" s="5"/>
      <c r="I18" s="5"/>
      <c r="J18" s="5"/>
      <c r="K18" s="5"/>
      <c r="L18" s="5"/>
      <c r="M18" s="5" t="e">
        <f t="shared" si="2"/>
        <v>#DIV/0!</v>
      </c>
      <c r="N18" s="5"/>
      <c r="O18" s="5" t="e">
        <f t="shared" si="1"/>
        <v>#DIV/0!</v>
      </c>
    </row>
    <row r="19" spans="1:15" s="9" customFormat="1" ht="16.5" hidden="1" x14ac:dyDescent="0.3">
      <c r="A19" s="5" t="s">
        <v>13</v>
      </c>
      <c r="B19" s="5" t="s">
        <v>68</v>
      </c>
      <c r="C19" s="1"/>
      <c r="D19" s="2"/>
      <c r="E19" s="1"/>
      <c r="F19" s="1"/>
      <c r="G19" s="1"/>
      <c r="H19" s="1"/>
      <c r="I19" s="1"/>
      <c r="J19" s="1"/>
      <c r="K19" s="1"/>
      <c r="L19" s="1"/>
      <c r="M19" s="1" t="e">
        <f t="shared" si="2"/>
        <v>#DIV/0!</v>
      </c>
      <c r="N19" s="1"/>
      <c r="O19" s="1" t="e">
        <f t="shared" si="1"/>
        <v>#DIV/0!</v>
      </c>
    </row>
    <row r="20" spans="1:15" s="8" customFormat="1" ht="16.5" hidden="1" x14ac:dyDescent="0.3">
      <c r="A20" s="5" t="s">
        <v>13</v>
      </c>
      <c r="B20" s="5" t="s">
        <v>68</v>
      </c>
      <c r="C20" s="5"/>
      <c r="D20" s="7"/>
      <c r="E20" s="5"/>
      <c r="F20" s="5"/>
      <c r="G20" s="5"/>
      <c r="H20" s="5"/>
      <c r="I20" s="5"/>
      <c r="J20" s="5"/>
      <c r="K20" s="5"/>
      <c r="L20" s="5"/>
      <c r="M20" s="5" t="e">
        <f t="shared" si="2"/>
        <v>#DIV/0!</v>
      </c>
      <c r="N20" s="5"/>
      <c r="O20" s="5" t="e">
        <f t="shared" si="1"/>
        <v>#DIV/0!</v>
      </c>
    </row>
    <row r="21" spans="1:15" s="8" customFormat="1" ht="16.5" hidden="1" x14ac:dyDescent="0.3">
      <c r="A21" s="5" t="s">
        <v>13</v>
      </c>
      <c r="B21" s="5" t="s">
        <v>68</v>
      </c>
      <c r="C21" s="5"/>
      <c r="D21" s="7"/>
      <c r="E21" s="5"/>
      <c r="F21" s="5"/>
      <c r="G21" s="5"/>
      <c r="H21" s="5"/>
      <c r="I21" s="5"/>
      <c r="J21" s="5"/>
      <c r="K21" s="5"/>
      <c r="L21" s="5"/>
      <c r="M21" s="5" t="e">
        <f t="shared" si="2"/>
        <v>#DIV/0!</v>
      </c>
      <c r="N21" s="5"/>
      <c r="O21" s="5" t="e">
        <f t="shared" si="1"/>
        <v>#DIV/0!</v>
      </c>
    </row>
    <row r="22" spans="1:15" s="8" customFormat="1" ht="16.5" hidden="1" x14ac:dyDescent="0.3">
      <c r="A22" s="5" t="s">
        <v>13</v>
      </c>
      <c r="B22" s="5" t="s">
        <v>68</v>
      </c>
      <c r="C22" s="5"/>
      <c r="D22" s="7"/>
      <c r="E22" s="5"/>
      <c r="F22" s="5"/>
      <c r="G22" s="5"/>
      <c r="H22" s="5"/>
      <c r="I22" s="5"/>
      <c r="J22" s="5"/>
      <c r="K22" s="5"/>
      <c r="L22" s="5"/>
      <c r="M22" s="5" t="e">
        <f t="shared" si="2"/>
        <v>#DIV/0!</v>
      </c>
      <c r="N22" s="5"/>
      <c r="O22" s="5" t="e">
        <f t="shared" si="1"/>
        <v>#DIV/0!</v>
      </c>
    </row>
    <row r="23" spans="1:15" s="8" customFormat="1" ht="16.5" hidden="1" x14ac:dyDescent="0.3">
      <c r="A23" s="5" t="s">
        <v>13</v>
      </c>
      <c r="B23" s="5" t="s">
        <v>68</v>
      </c>
      <c r="C23" s="5"/>
      <c r="D23" s="7"/>
      <c r="E23" s="5"/>
      <c r="F23" s="5"/>
      <c r="G23" s="5"/>
      <c r="H23" s="5"/>
      <c r="I23" s="5"/>
      <c r="J23" s="5"/>
      <c r="K23" s="5"/>
      <c r="L23" s="5"/>
      <c r="M23" s="5" t="e">
        <f t="shared" si="2"/>
        <v>#DIV/0!</v>
      </c>
      <c r="N23" s="5"/>
      <c r="O23" s="5" t="e">
        <f t="shared" si="1"/>
        <v>#DIV/0!</v>
      </c>
    </row>
    <row r="24" spans="1:15" s="8" customFormat="1" ht="16.5" hidden="1" x14ac:dyDescent="0.3">
      <c r="A24" s="5" t="s">
        <v>13</v>
      </c>
      <c r="B24" s="5" t="s">
        <v>68</v>
      </c>
      <c r="C24" s="5"/>
      <c r="D24" s="7"/>
      <c r="E24" s="5"/>
      <c r="F24" s="5"/>
      <c r="G24" s="5"/>
      <c r="H24" s="5"/>
      <c r="I24" s="5"/>
      <c r="J24" s="5"/>
      <c r="K24" s="5"/>
      <c r="L24" s="5"/>
      <c r="M24" s="5" t="e">
        <f t="shared" si="2"/>
        <v>#DIV/0!</v>
      </c>
      <c r="N24" s="5"/>
      <c r="O24" s="5" t="e">
        <f t="shared" si="1"/>
        <v>#DIV/0!</v>
      </c>
    </row>
    <row r="25" spans="1:15" s="8" customFormat="1" ht="16.5" hidden="1" x14ac:dyDescent="0.3">
      <c r="A25" s="5" t="s">
        <v>13</v>
      </c>
      <c r="B25" s="5" t="s">
        <v>68</v>
      </c>
      <c r="C25" s="5"/>
      <c r="D25" s="7"/>
      <c r="E25" s="5"/>
      <c r="F25" s="5"/>
      <c r="G25" s="5"/>
      <c r="H25" s="5"/>
      <c r="I25" s="5"/>
      <c r="J25" s="5"/>
      <c r="K25" s="5"/>
      <c r="L25" s="5"/>
      <c r="M25" s="5" t="e">
        <f t="shared" si="2"/>
        <v>#DIV/0!</v>
      </c>
      <c r="N25" s="5"/>
      <c r="O25" s="5" t="e">
        <f t="shared" si="1"/>
        <v>#DIV/0!</v>
      </c>
    </row>
    <row r="26" spans="1:15" s="8" customFormat="1" ht="16.5" hidden="1" x14ac:dyDescent="0.3">
      <c r="A26" s="5" t="s">
        <v>13</v>
      </c>
      <c r="B26" s="5" t="s">
        <v>68</v>
      </c>
      <c r="C26" s="5"/>
      <c r="D26" s="7"/>
      <c r="E26" s="5"/>
      <c r="F26" s="5"/>
      <c r="G26" s="5"/>
      <c r="H26" s="5"/>
      <c r="I26" s="5"/>
      <c r="J26" s="5"/>
      <c r="K26" s="5"/>
      <c r="L26" s="5"/>
      <c r="M26" s="5" t="e">
        <f t="shared" si="2"/>
        <v>#DIV/0!</v>
      </c>
      <c r="N26" s="5"/>
      <c r="O26" s="5" t="e">
        <f t="shared" si="1"/>
        <v>#DIV/0!</v>
      </c>
    </row>
    <row r="27" spans="1:15" s="8" customFormat="1" ht="16.5" hidden="1" x14ac:dyDescent="0.3">
      <c r="A27" s="5" t="s">
        <v>13</v>
      </c>
      <c r="B27" s="5" t="s">
        <v>68</v>
      </c>
      <c r="C27" s="5"/>
      <c r="D27" s="7"/>
      <c r="E27" s="5"/>
      <c r="F27" s="5"/>
      <c r="G27" s="5"/>
      <c r="H27" s="5"/>
      <c r="I27" s="5"/>
      <c r="J27" s="5"/>
      <c r="K27" s="5"/>
      <c r="L27" s="5"/>
      <c r="M27" s="5" t="e">
        <f t="shared" si="2"/>
        <v>#DIV/0!</v>
      </c>
      <c r="N27" s="5"/>
      <c r="O27" s="5" t="e">
        <f t="shared" si="1"/>
        <v>#DIV/0!</v>
      </c>
    </row>
    <row r="28" spans="1:15" s="8" customFormat="1" ht="16.5" hidden="1" x14ac:dyDescent="0.3">
      <c r="A28" s="5" t="s">
        <v>13</v>
      </c>
      <c r="B28" s="5" t="s">
        <v>68</v>
      </c>
      <c r="C28" s="5"/>
      <c r="D28" s="7"/>
      <c r="E28" s="5"/>
      <c r="F28" s="5"/>
      <c r="G28" s="5"/>
      <c r="H28" s="5"/>
      <c r="I28" s="5"/>
      <c r="J28" s="5"/>
      <c r="K28" s="5"/>
      <c r="L28" s="5"/>
      <c r="M28" s="5" t="e">
        <f t="shared" si="2"/>
        <v>#DIV/0!</v>
      </c>
      <c r="N28" s="5"/>
      <c r="O28" s="5" t="e">
        <f t="shared" si="1"/>
        <v>#DIV/0!</v>
      </c>
    </row>
    <row r="29" spans="1:15" s="8" customFormat="1" ht="16.5" hidden="1" x14ac:dyDescent="0.3">
      <c r="A29" s="5" t="s">
        <v>13</v>
      </c>
      <c r="B29" s="5" t="s">
        <v>68</v>
      </c>
      <c r="C29" s="5"/>
      <c r="D29" s="7"/>
      <c r="E29" s="5"/>
      <c r="F29" s="5"/>
      <c r="G29" s="5"/>
      <c r="H29" s="5"/>
      <c r="I29" s="5"/>
      <c r="J29" s="5"/>
      <c r="K29" s="5"/>
      <c r="L29" s="5"/>
      <c r="M29" s="5" t="e">
        <f t="shared" si="2"/>
        <v>#DIV/0!</v>
      </c>
      <c r="N29" s="5"/>
      <c r="O29" s="5" t="e">
        <f t="shared" si="1"/>
        <v>#DIV/0!</v>
      </c>
    </row>
    <row r="30" spans="1:15" s="8" customFormat="1" ht="16.5" hidden="1" x14ac:dyDescent="0.3">
      <c r="A30" s="5" t="s">
        <v>13</v>
      </c>
      <c r="B30" s="5" t="s">
        <v>68</v>
      </c>
      <c r="C30" s="5"/>
      <c r="D30" s="7"/>
      <c r="E30" s="5"/>
      <c r="F30" s="5"/>
      <c r="G30" s="5"/>
      <c r="H30" s="5"/>
      <c r="I30" s="5"/>
      <c r="J30" s="5"/>
      <c r="K30" s="5"/>
      <c r="L30" s="5"/>
      <c r="M30" s="5" t="e">
        <f t="shared" si="2"/>
        <v>#DIV/0!</v>
      </c>
      <c r="N30" s="5"/>
      <c r="O30" s="5" t="e">
        <f t="shared" si="1"/>
        <v>#DIV/0!</v>
      </c>
    </row>
    <row r="31" spans="1:15" s="8" customFormat="1" ht="16.5" hidden="1" x14ac:dyDescent="0.3">
      <c r="A31" s="5" t="s">
        <v>13</v>
      </c>
      <c r="B31" s="5" t="s">
        <v>68</v>
      </c>
      <c r="C31" s="5"/>
      <c r="D31" s="7"/>
      <c r="E31" s="5"/>
      <c r="F31" s="5"/>
      <c r="G31" s="5"/>
      <c r="H31" s="5"/>
      <c r="I31" s="5"/>
      <c r="J31" s="5"/>
      <c r="K31" s="5"/>
      <c r="L31" s="5"/>
      <c r="M31" s="5" t="e">
        <f t="shared" si="2"/>
        <v>#DIV/0!</v>
      </c>
      <c r="N31" s="5"/>
      <c r="O31" s="5" t="e">
        <f t="shared" si="1"/>
        <v>#DIV/0!</v>
      </c>
    </row>
    <row r="32" spans="1:15" s="8" customFormat="1" ht="16.5" hidden="1" x14ac:dyDescent="0.3">
      <c r="A32" s="5" t="s">
        <v>13</v>
      </c>
      <c r="B32" s="5" t="s">
        <v>68</v>
      </c>
      <c r="C32" s="5"/>
      <c r="D32" s="7"/>
      <c r="E32" s="5"/>
      <c r="F32" s="5"/>
      <c r="G32" s="5"/>
      <c r="H32" s="5"/>
      <c r="I32" s="5"/>
      <c r="J32" s="5"/>
      <c r="K32" s="5"/>
      <c r="L32" s="5"/>
      <c r="M32" s="5" t="e">
        <f t="shared" si="2"/>
        <v>#DIV/0!</v>
      </c>
      <c r="N32" s="5"/>
      <c r="O32" s="5" t="e">
        <f t="shared" si="1"/>
        <v>#DIV/0!</v>
      </c>
    </row>
    <row r="33" spans="1:15" s="8" customFormat="1" ht="16.5" hidden="1" x14ac:dyDescent="0.3">
      <c r="A33" s="5" t="s">
        <v>13</v>
      </c>
      <c r="B33" s="5" t="s">
        <v>68</v>
      </c>
      <c r="C33" s="5"/>
      <c r="D33" s="7"/>
      <c r="E33" s="5"/>
      <c r="F33" s="5"/>
      <c r="G33" s="5"/>
      <c r="H33" s="5"/>
      <c r="I33" s="5"/>
      <c r="J33" s="5"/>
      <c r="K33" s="5"/>
      <c r="L33" s="5"/>
      <c r="M33" s="5" t="e">
        <f t="shared" si="2"/>
        <v>#DIV/0!</v>
      </c>
      <c r="N33" s="5"/>
      <c r="O33" s="5" t="e">
        <f t="shared" si="1"/>
        <v>#DIV/0!</v>
      </c>
    </row>
    <row r="34" spans="1:15" s="8" customFormat="1" hidden="1" x14ac:dyDescent="0.25"/>
    <row r="35" spans="1:15" s="8" customFormat="1" x14ac:dyDescent="0.25"/>
    <row r="36" spans="1:15" s="8" customFormat="1" x14ac:dyDescent="0.25"/>
    <row r="37" spans="1:15" s="12" customFormat="1" x14ac:dyDescent="0.25">
      <c r="K37" s="12">
        <f>SUM(K2:K36)</f>
        <v>1590</v>
      </c>
      <c r="L37" s="12">
        <f>SUM(L2:L36)</f>
        <v>9</v>
      </c>
      <c r="M37" s="1">
        <f t="shared" ref="M37" si="3">SUM(K37/L37)</f>
        <v>176.66666666666666</v>
      </c>
      <c r="N37" s="12">
        <f>SUM(N2:N36)</f>
        <v>21</v>
      </c>
      <c r="O37" s="1">
        <f t="shared" ref="O37" si="4">SUM(M37+N37)</f>
        <v>197.66666666666666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O8"/>
  <sheetViews>
    <sheetView workbookViewId="0">
      <selection activeCell="D5" sqref="D5"/>
    </sheetView>
  </sheetViews>
  <sheetFormatPr defaultRowHeight="15" x14ac:dyDescent="0.25"/>
  <cols>
    <col min="1" max="1" width="11.140625" bestFit="1" customWidth="1"/>
    <col min="2" max="2" width="17" bestFit="1" customWidth="1"/>
    <col min="3" max="3" width="16.42578125" bestFit="1" customWidth="1"/>
    <col min="4" max="4" width="20.5703125" bestFit="1" customWidth="1"/>
    <col min="11" max="11" width="13.28515625" bestFit="1" customWidth="1"/>
    <col min="12" max="12" width="12.28515625" bestFit="1" customWidth="1"/>
    <col min="13" max="13" width="9" bestFit="1" customWidth="1"/>
    <col min="14" max="14" width="7.140625" bestFit="1" customWidth="1"/>
    <col min="15" max="15" width="13.7109375" bestFit="1" customWidth="1"/>
  </cols>
  <sheetData>
    <row r="1" spans="1:15" ht="14.25" customHeight="1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s="8" customFormat="1" ht="16.5" x14ac:dyDescent="0.3">
      <c r="A2" s="5" t="s">
        <v>4</v>
      </c>
      <c r="B2" s="5" t="s">
        <v>101</v>
      </c>
      <c r="C2" s="5" t="s">
        <v>57</v>
      </c>
      <c r="D2" s="7">
        <v>42238</v>
      </c>
      <c r="E2" s="5">
        <v>189</v>
      </c>
      <c r="F2" s="5">
        <v>184</v>
      </c>
      <c r="G2" s="5">
        <v>171</v>
      </c>
      <c r="H2" s="5">
        <v>173</v>
      </c>
      <c r="I2" s="5">
        <v>0</v>
      </c>
      <c r="J2" s="5">
        <v>0</v>
      </c>
      <c r="K2" s="5">
        <f>SUM(E2:J2)</f>
        <v>717</v>
      </c>
      <c r="L2" s="5">
        <v>4</v>
      </c>
      <c r="M2" s="5">
        <f>SUM(K2/L2)</f>
        <v>179.25</v>
      </c>
      <c r="N2" s="5">
        <v>4</v>
      </c>
      <c r="O2" s="5">
        <f>SUM(M2+N2)</f>
        <v>183.25</v>
      </c>
    </row>
    <row r="3" spans="1:15" s="8" customFormat="1" ht="16.5" x14ac:dyDescent="0.3">
      <c r="A3" s="5" t="s">
        <v>4</v>
      </c>
      <c r="B3" s="5" t="s">
        <v>101</v>
      </c>
      <c r="C3" s="5" t="s">
        <v>57</v>
      </c>
      <c r="D3" s="7">
        <v>42270</v>
      </c>
      <c r="E3" s="5">
        <v>193</v>
      </c>
      <c r="F3" s="5">
        <v>188</v>
      </c>
      <c r="G3" s="5">
        <v>183</v>
      </c>
      <c r="H3" s="5">
        <v>0</v>
      </c>
      <c r="I3" s="5">
        <v>0</v>
      </c>
      <c r="J3" s="5">
        <v>0</v>
      </c>
      <c r="K3" s="5">
        <f>SUM(E3:J3)</f>
        <v>564</v>
      </c>
      <c r="L3" s="5">
        <v>3</v>
      </c>
      <c r="M3" s="5">
        <f t="shared" ref="M3:M4" si="0">SUM(K3/L3)</f>
        <v>188</v>
      </c>
      <c r="N3" s="5">
        <v>15</v>
      </c>
      <c r="O3" s="5">
        <f t="shared" ref="O3:O4" si="1">SUM(M3+N3)</f>
        <v>203</v>
      </c>
    </row>
    <row r="4" spans="1:15" s="9" customFormat="1" ht="16.5" x14ac:dyDescent="0.3">
      <c r="A4" s="5" t="s">
        <v>4</v>
      </c>
      <c r="B4" s="5" t="s">
        <v>101</v>
      </c>
      <c r="C4" s="1" t="s">
        <v>57</v>
      </c>
      <c r="D4" s="2">
        <v>42280</v>
      </c>
      <c r="E4" s="1">
        <v>173</v>
      </c>
      <c r="F4" s="1">
        <v>192</v>
      </c>
      <c r="G4" s="1">
        <v>190</v>
      </c>
      <c r="H4" s="1">
        <v>192</v>
      </c>
      <c r="I4" s="1">
        <v>189</v>
      </c>
      <c r="J4" s="1">
        <v>182</v>
      </c>
      <c r="K4" s="5">
        <f>SUM(E4:J4)</f>
        <v>1118</v>
      </c>
      <c r="L4" s="1">
        <v>6</v>
      </c>
      <c r="M4" s="1">
        <f t="shared" si="0"/>
        <v>186.33333333333334</v>
      </c>
      <c r="N4" s="1">
        <v>72</v>
      </c>
      <c r="O4" s="1">
        <f t="shared" si="1"/>
        <v>258.33333333333337</v>
      </c>
    </row>
    <row r="5" spans="1:15" s="8" customFormat="1" x14ac:dyDescent="0.25"/>
    <row r="6" spans="1:15" s="8" customFormat="1" x14ac:dyDescent="0.25"/>
    <row r="7" spans="1:15" s="8" customFormat="1" x14ac:dyDescent="0.25"/>
    <row r="8" spans="1:15" s="12" customFormat="1" x14ac:dyDescent="0.25">
      <c r="K8" s="12">
        <f>SUM(K2:K7)</f>
        <v>2399</v>
      </c>
      <c r="L8" s="12">
        <f>SUM(L2:L7)</f>
        <v>13</v>
      </c>
      <c r="M8" s="1">
        <f t="shared" ref="M8" si="2">SUM(K8/L8)</f>
        <v>184.53846153846155</v>
      </c>
      <c r="N8" s="12">
        <f>SUM(N2:N7)</f>
        <v>91</v>
      </c>
      <c r="O8" s="1">
        <f t="shared" ref="O8" si="3">SUM(M8+N8)</f>
        <v>275.53846153846155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O37"/>
  <sheetViews>
    <sheetView workbookViewId="0">
      <selection activeCell="A2" sqref="A2:O2"/>
    </sheetView>
  </sheetViews>
  <sheetFormatPr defaultRowHeight="15" x14ac:dyDescent="0.25"/>
  <cols>
    <col min="1" max="1" width="11.140625" bestFit="1" customWidth="1"/>
    <col min="2" max="2" width="17" bestFit="1" customWidth="1"/>
    <col min="3" max="3" width="16.42578125" bestFit="1" customWidth="1"/>
    <col min="4" max="4" width="20.5703125" bestFit="1" customWidth="1"/>
    <col min="11" max="11" width="13.28515625" bestFit="1" customWidth="1"/>
    <col min="12" max="12" width="12.28515625" bestFit="1" customWidth="1"/>
    <col min="13" max="13" width="9" bestFit="1" customWidth="1"/>
    <col min="14" max="14" width="7.140625" bestFit="1" customWidth="1"/>
    <col min="15" max="15" width="13.7109375" bestFit="1" customWidth="1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s="8" customFormat="1" ht="16.5" x14ac:dyDescent="0.3">
      <c r="A2" s="5" t="s">
        <v>4</v>
      </c>
      <c r="B2" s="5" t="s">
        <v>27</v>
      </c>
      <c r="C2" s="5" t="s">
        <v>5</v>
      </c>
      <c r="D2" s="7">
        <v>42057</v>
      </c>
      <c r="E2" s="5">
        <v>188</v>
      </c>
      <c r="F2" s="5">
        <v>177</v>
      </c>
      <c r="G2" s="5">
        <v>192</v>
      </c>
      <c r="H2" s="5">
        <v>0</v>
      </c>
      <c r="I2" s="5">
        <v>0</v>
      </c>
      <c r="J2" s="5">
        <v>0</v>
      </c>
      <c r="K2" s="5">
        <f>SUM(E2:J2)</f>
        <v>557</v>
      </c>
      <c r="L2" s="5">
        <v>3</v>
      </c>
      <c r="M2" s="5">
        <f>SUM(K2/L2)</f>
        <v>185.66666666666666</v>
      </c>
      <c r="N2" s="5">
        <v>21</v>
      </c>
      <c r="O2" s="5">
        <f>SUM(M2+N2)</f>
        <v>206.66666666666666</v>
      </c>
    </row>
    <row r="3" spans="1:15" s="8" customFormat="1" ht="16.5" hidden="1" x14ac:dyDescent="0.3">
      <c r="A3" s="5" t="s">
        <v>4</v>
      </c>
      <c r="B3" s="5" t="s">
        <v>27</v>
      </c>
      <c r="C3" s="5"/>
      <c r="D3" s="7"/>
      <c r="E3" s="5"/>
      <c r="F3" s="5"/>
      <c r="G3" s="5"/>
      <c r="H3" s="5"/>
      <c r="I3" s="5"/>
      <c r="J3" s="5"/>
      <c r="K3" s="5"/>
      <c r="L3" s="5"/>
      <c r="M3" s="5" t="e">
        <f t="shared" ref="M3:M6" si="0">SUM(K3/L3)</f>
        <v>#DIV/0!</v>
      </c>
      <c r="N3" s="5"/>
      <c r="O3" s="5" t="e">
        <f t="shared" ref="O3:O33" si="1">SUM(M3+N3)</f>
        <v>#DIV/0!</v>
      </c>
    </row>
    <row r="4" spans="1:15" s="9" customFormat="1" hidden="1" x14ac:dyDescent="0.25">
      <c r="A4" s="1" t="s">
        <v>4</v>
      </c>
      <c r="B4" s="1" t="s">
        <v>27</v>
      </c>
      <c r="C4" s="1"/>
      <c r="D4" s="2"/>
      <c r="E4" s="1"/>
      <c r="F4" s="1"/>
      <c r="G4" s="1"/>
      <c r="H4" s="1"/>
      <c r="I4" s="1"/>
      <c r="J4" s="1"/>
      <c r="K4" s="1"/>
      <c r="L4" s="1"/>
      <c r="M4" s="1" t="e">
        <f t="shared" si="0"/>
        <v>#DIV/0!</v>
      </c>
      <c r="N4" s="1"/>
      <c r="O4" s="1" t="e">
        <f t="shared" si="1"/>
        <v>#DIV/0!</v>
      </c>
    </row>
    <row r="5" spans="1:15" s="8" customFormat="1" ht="16.5" hidden="1" x14ac:dyDescent="0.3">
      <c r="A5" s="5" t="s">
        <v>4</v>
      </c>
      <c r="B5" s="5" t="s">
        <v>27</v>
      </c>
      <c r="C5" s="5"/>
      <c r="D5" s="7"/>
      <c r="E5" s="5"/>
      <c r="F5" s="5"/>
      <c r="G5" s="5"/>
      <c r="H5" s="5"/>
      <c r="I5" s="5"/>
      <c r="J5" s="5"/>
      <c r="K5" s="5"/>
      <c r="L5" s="5"/>
      <c r="M5" s="5" t="e">
        <f t="shared" si="0"/>
        <v>#DIV/0!</v>
      </c>
      <c r="N5" s="5"/>
      <c r="O5" s="5" t="e">
        <f t="shared" si="1"/>
        <v>#DIV/0!</v>
      </c>
    </row>
    <row r="6" spans="1:15" s="8" customFormat="1" ht="16.5" hidden="1" x14ac:dyDescent="0.3">
      <c r="A6" s="5" t="s">
        <v>4</v>
      </c>
      <c r="B6" s="5" t="s">
        <v>27</v>
      </c>
      <c r="C6" s="5"/>
      <c r="D6" s="7"/>
      <c r="E6" s="5"/>
      <c r="F6" s="5"/>
      <c r="G6" s="5"/>
      <c r="H6" s="5"/>
      <c r="I6" s="5"/>
      <c r="J6" s="5"/>
      <c r="K6" s="5"/>
      <c r="L6" s="5"/>
      <c r="M6" s="5" t="e">
        <f t="shared" si="0"/>
        <v>#DIV/0!</v>
      </c>
      <c r="N6" s="5"/>
      <c r="O6" s="5" t="e">
        <f t="shared" si="1"/>
        <v>#DIV/0!</v>
      </c>
    </row>
    <row r="7" spans="1:15" s="9" customFormat="1" hidden="1" x14ac:dyDescent="0.25">
      <c r="A7" s="1" t="s">
        <v>4</v>
      </c>
      <c r="B7" s="1" t="s">
        <v>27</v>
      </c>
      <c r="C7" s="1"/>
      <c r="D7" s="2"/>
      <c r="E7" s="1"/>
      <c r="F7" s="1"/>
      <c r="G7" s="1"/>
      <c r="H7" s="1"/>
      <c r="I7" s="1"/>
      <c r="J7" s="1"/>
      <c r="K7" s="1"/>
      <c r="L7" s="1"/>
      <c r="M7" s="1" t="e">
        <f>SUM(K7/L7)</f>
        <v>#DIV/0!</v>
      </c>
      <c r="N7" s="1"/>
      <c r="O7" s="1" t="e">
        <f t="shared" si="1"/>
        <v>#DIV/0!</v>
      </c>
    </row>
    <row r="8" spans="1:15" s="8" customFormat="1" ht="16.5" hidden="1" x14ac:dyDescent="0.3">
      <c r="A8" s="5" t="s">
        <v>4</v>
      </c>
      <c r="B8" s="5" t="s">
        <v>27</v>
      </c>
      <c r="C8" s="5"/>
      <c r="D8" s="7"/>
      <c r="E8" s="5"/>
      <c r="F8" s="5"/>
      <c r="G8" s="5"/>
      <c r="H8" s="5"/>
      <c r="I8" s="5"/>
      <c r="J8" s="5"/>
      <c r="K8" s="5"/>
      <c r="L8" s="5"/>
      <c r="M8" s="5" t="e">
        <f t="shared" ref="M8:M33" si="2">SUM(K8/L8)</f>
        <v>#DIV/0!</v>
      </c>
      <c r="N8" s="5"/>
      <c r="O8" s="5" t="e">
        <f t="shared" si="1"/>
        <v>#DIV/0!</v>
      </c>
    </row>
    <row r="9" spans="1:15" s="8" customFormat="1" ht="16.5" hidden="1" x14ac:dyDescent="0.3">
      <c r="A9" s="5" t="s">
        <v>4</v>
      </c>
      <c r="B9" s="5" t="s">
        <v>27</v>
      </c>
      <c r="C9" s="5"/>
      <c r="D9" s="7"/>
      <c r="E9" s="5"/>
      <c r="F9" s="5"/>
      <c r="G9" s="5"/>
      <c r="H9" s="5"/>
      <c r="I9" s="5"/>
      <c r="J9" s="5"/>
      <c r="K9" s="5"/>
      <c r="L9" s="5"/>
      <c r="M9" s="5" t="e">
        <f t="shared" si="2"/>
        <v>#DIV/0!</v>
      </c>
      <c r="N9" s="5"/>
      <c r="O9" s="5" t="e">
        <f t="shared" si="1"/>
        <v>#DIV/0!</v>
      </c>
    </row>
    <row r="10" spans="1:15" s="8" customFormat="1" ht="16.5" hidden="1" x14ac:dyDescent="0.3">
      <c r="A10" s="5" t="s">
        <v>4</v>
      </c>
      <c r="B10" s="5" t="s">
        <v>27</v>
      </c>
      <c r="C10" s="5"/>
      <c r="D10" s="7"/>
      <c r="E10" s="5"/>
      <c r="F10" s="5"/>
      <c r="G10" s="5"/>
      <c r="H10" s="5"/>
      <c r="I10" s="5"/>
      <c r="J10" s="5"/>
      <c r="K10" s="5"/>
      <c r="L10" s="5"/>
      <c r="M10" s="5" t="e">
        <f t="shared" si="2"/>
        <v>#DIV/0!</v>
      </c>
      <c r="N10" s="5"/>
      <c r="O10" s="5" t="e">
        <f t="shared" si="1"/>
        <v>#DIV/0!</v>
      </c>
    </row>
    <row r="11" spans="1:15" s="9" customFormat="1" hidden="1" x14ac:dyDescent="0.25">
      <c r="A11" s="1" t="s">
        <v>4</v>
      </c>
      <c r="B11" s="1" t="s">
        <v>27</v>
      </c>
      <c r="C11" s="1"/>
      <c r="D11" s="2"/>
      <c r="E11" s="1"/>
      <c r="F11" s="1"/>
      <c r="G11" s="1"/>
      <c r="H11" s="1"/>
      <c r="I11" s="1"/>
      <c r="J11" s="1"/>
      <c r="K11" s="1"/>
      <c r="L11" s="1"/>
      <c r="M11" s="1" t="e">
        <f t="shared" si="2"/>
        <v>#DIV/0!</v>
      </c>
      <c r="N11" s="1"/>
      <c r="O11" s="1" t="e">
        <f t="shared" si="1"/>
        <v>#DIV/0!</v>
      </c>
    </row>
    <row r="12" spans="1:15" s="8" customFormat="1" ht="16.5" hidden="1" x14ac:dyDescent="0.3">
      <c r="A12" s="5" t="s">
        <v>4</v>
      </c>
      <c r="B12" s="5" t="s">
        <v>27</v>
      </c>
      <c r="C12" s="5"/>
      <c r="D12" s="7"/>
      <c r="E12" s="5"/>
      <c r="F12" s="5"/>
      <c r="G12" s="5"/>
      <c r="H12" s="5"/>
      <c r="I12" s="5"/>
      <c r="J12" s="5"/>
      <c r="K12" s="5"/>
      <c r="L12" s="5"/>
      <c r="M12" s="5" t="e">
        <f t="shared" si="2"/>
        <v>#DIV/0!</v>
      </c>
      <c r="N12" s="5"/>
      <c r="O12" s="5" t="e">
        <f t="shared" si="1"/>
        <v>#DIV/0!</v>
      </c>
    </row>
    <row r="13" spans="1:15" s="8" customFormat="1" ht="16.5" hidden="1" x14ac:dyDescent="0.3">
      <c r="A13" s="5" t="s">
        <v>4</v>
      </c>
      <c r="B13" s="5" t="s">
        <v>27</v>
      </c>
      <c r="C13" s="5"/>
      <c r="D13" s="7"/>
      <c r="E13" s="5"/>
      <c r="F13" s="5"/>
      <c r="G13" s="5"/>
      <c r="H13" s="5"/>
      <c r="I13" s="5"/>
      <c r="J13" s="5"/>
      <c r="K13" s="5"/>
      <c r="L13" s="5"/>
      <c r="M13" s="5" t="e">
        <f t="shared" si="2"/>
        <v>#DIV/0!</v>
      </c>
      <c r="N13" s="5"/>
      <c r="O13" s="5" t="e">
        <f t="shared" si="1"/>
        <v>#DIV/0!</v>
      </c>
    </row>
    <row r="14" spans="1:15" s="8" customFormat="1" ht="16.5" hidden="1" x14ac:dyDescent="0.3">
      <c r="A14" s="5" t="s">
        <v>4</v>
      </c>
      <c r="B14" s="5" t="s">
        <v>27</v>
      </c>
      <c r="C14" s="5"/>
      <c r="D14" s="7"/>
      <c r="E14" s="5"/>
      <c r="F14" s="5"/>
      <c r="G14" s="5"/>
      <c r="H14" s="5"/>
      <c r="I14" s="5"/>
      <c r="J14" s="5"/>
      <c r="K14" s="5"/>
      <c r="L14" s="5"/>
      <c r="M14" s="5" t="e">
        <f t="shared" si="2"/>
        <v>#DIV/0!</v>
      </c>
      <c r="N14" s="5"/>
      <c r="O14" s="5" t="e">
        <f t="shared" si="1"/>
        <v>#DIV/0!</v>
      </c>
    </row>
    <row r="15" spans="1:15" s="8" customFormat="1" ht="16.5" hidden="1" x14ac:dyDescent="0.3">
      <c r="A15" s="5" t="s">
        <v>4</v>
      </c>
      <c r="B15" s="5" t="s">
        <v>27</v>
      </c>
      <c r="C15" s="5"/>
      <c r="D15" s="7"/>
      <c r="E15" s="5"/>
      <c r="F15" s="5"/>
      <c r="G15" s="5"/>
      <c r="H15" s="5"/>
      <c r="I15" s="5"/>
      <c r="J15" s="5"/>
      <c r="K15" s="5"/>
      <c r="L15" s="5"/>
      <c r="M15" s="5" t="e">
        <f t="shared" si="2"/>
        <v>#DIV/0!</v>
      </c>
      <c r="N15" s="5"/>
      <c r="O15" s="5" t="e">
        <f t="shared" si="1"/>
        <v>#DIV/0!</v>
      </c>
    </row>
    <row r="16" spans="1:15" s="9" customFormat="1" hidden="1" x14ac:dyDescent="0.25">
      <c r="A16" s="1" t="s">
        <v>4</v>
      </c>
      <c r="B16" s="1" t="s">
        <v>27</v>
      </c>
      <c r="C16" s="1"/>
      <c r="D16" s="2"/>
      <c r="E16" s="1"/>
      <c r="F16" s="1"/>
      <c r="G16" s="1"/>
      <c r="H16" s="1"/>
      <c r="I16" s="1"/>
      <c r="J16" s="1"/>
      <c r="K16" s="1"/>
      <c r="L16" s="1"/>
      <c r="M16" s="1" t="e">
        <f t="shared" si="2"/>
        <v>#DIV/0!</v>
      </c>
      <c r="N16" s="1"/>
      <c r="O16" s="1" t="e">
        <f t="shared" si="1"/>
        <v>#DIV/0!</v>
      </c>
    </row>
    <row r="17" spans="1:15" s="8" customFormat="1" ht="16.5" hidden="1" x14ac:dyDescent="0.3">
      <c r="A17" s="5" t="s">
        <v>4</v>
      </c>
      <c r="B17" s="5" t="s">
        <v>27</v>
      </c>
      <c r="C17" s="5"/>
      <c r="D17" s="7"/>
      <c r="E17" s="5"/>
      <c r="F17" s="5"/>
      <c r="G17" s="5"/>
      <c r="H17" s="5"/>
      <c r="I17" s="5"/>
      <c r="J17" s="5"/>
      <c r="K17" s="5"/>
      <c r="L17" s="5"/>
      <c r="M17" s="5" t="e">
        <f t="shared" si="2"/>
        <v>#DIV/0!</v>
      </c>
      <c r="N17" s="5"/>
      <c r="O17" s="5" t="e">
        <f t="shared" si="1"/>
        <v>#DIV/0!</v>
      </c>
    </row>
    <row r="18" spans="1:15" s="8" customFormat="1" ht="16.5" hidden="1" x14ac:dyDescent="0.3">
      <c r="A18" s="5" t="s">
        <v>4</v>
      </c>
      <c r="B18" s="5" t="s">
        <v>27</v>
      </c>
      <c r="C18" s="5"/>
      <c r="D18" s="7"/>
      <c r="E18" s="5"/>
      <c r="F18" s="5"/>
      <c r="G18" s="5"/>
      <c r="H18" s="5"/>
      <c r="I18" s="5"/>
      <c r="J18" s="5"/>
      <c r="K18" s="5"/>
      <c r="L18" s="5"/>
      <c r="M18" s="5" t="e">
        <f t="shared" si="2"/>
        <v>#DIV/0!</v>
      </c>
      <c r="N18" s="5"/>
      <c r="O18" s="5" t="e">
        <f t="shared" si="1"/>
        <v>#DIV/0!</v>
      </c>
    </row>
    <row r="19" spans="1:15" s="9" customFormat="1" hidden="1" x14ac:dyDescent="0.25">
      <c r="A19" s="1" t="s">
        <v>4</v>
      </c>
      <c r="B19" s="1" t="s">
        <v>27</v>
      </c>
      <c r="C19" s="1"/>
      <c r="D19" s="2"/>
      <c r="E19" s="1"/>
      <c r="F19" s="1"/>
      <c r="G19" s="1"/>
      <c r="H19" s="1"/>
      <c r="I19" s="1"/>
      <c r="J19" s="1"/>
      <c r="K19" s="1"/>
      <c r="L19" s="1"/>
      <c r="M19" s="1" t="e">
        <f t="shared" si="2"/>
        <v>#DIV/0!</v>
      </c>
      <c r="N19" s="1"/>
      <c r="O19" s="1" t="e">
        <f t="shared" si="1"/>
        <v>#DIV/0!</v>
      </c>
    </row>
    <row r="20" spans="1:15" s="8" customFormat="1" ht="16.5" hidden="1" x14ac:dyDescent="0.3">
      <c r="A20" s="5" t="s">
        <v>4</v>
      </c>
      <c r="B20" s="5" t="s">
        <v>27</v>
      </c>
      <c r="C20" s="5"/>
      <c r="D20" s="7"/>
      <c r="E20" s="5"/>
      <c r="F20" s="5"/>
      <c r="G20" s="5"/>
      <c r="H20" s="5"/>
      <c r="I20" s="5"/>
      <c r="J20" s="5"/>
      <c r="K20" s="5"/>
      <c r="L20" s="5"/>
      <c r="M20" s="5" t="e">
        <f t="shared" si="2"/>
        <v>#DIV/0!</v>
      </c>
      <c r="N20" s="5"/>
      <c r="O20" s="5" t="e">
        <f t="shared" si="1"/>
        <v>#DIV/0!</v>
      </c>
    </row>
    <row r="21" spans="1:15" s="8" customFormat="1" ht="16.5" hidden="1" x14ac:dyDescent="0.3">
      <c r="A21" s="5" t="s">
        <v>4</v>
      </c>
      <c r="B21" s="5" t="s">
        <v>27</v>
      </c>
      <c r="C21" s="5"/>
      <c r="D21" s="7"/>
      <c r="E21" s="5"/>
      <c r="F21" s="5"/>
      <c r="G21" s="5"/>
      <c r="H21" s="5"/>
      <c r="I21" s="5"/>
      <c r="J21" s="5"/>
      <c r="K21" s="5"/>
      <c r="L21" s="5"/>
      <c r="M21" s="5" t="e">
        <f t="shared" si="2"/>
        <v>#DIV/0!</v>
      </c>
      <c r="N21" s="5"/>
      <c r="O21" s="5" t="e">
        <f t="shared" si="1"/>
        <v>#DIV/0!</v>
      </c>
    </row>
    <row r="22" spans="1:15" s="8" customFormat="1" ht="16.5" hidden="1" x14ac:dyDescent="0.3">
      <c r="A22" s="5" t="s">
        <v>4</v>
      </c>
      <c r="B22" s="5" t="s">
        <v>27</v>
      </c>
      <c r="C22" s="5"/>
      <c r="D22" s="7"/>
      <c r="E22" s="5"/>
      <c r="F22" s="5"/>
      <c r="G22" s="5"/>
      <c r="H22" s="5"/>
      <c r="I22" s="5"/>
      <c r="J22" s="5"/>
      <c r="K22" s="5"/>
      <c r="L22" s="5"/>
      <c r="M22" s="5" t="e">
        <f t="shared" si="2"/>
        <v>#DIV/0!</v>
      </c>
      <c r="N22" s="5"/>
      <c r="O22" s="5" t="e">
        <f t="shared" si="1"/>
        <v>#DIV/0!</v>
      </c>
    </row>
    <row r="23" spans="1:15" s="8" customFormat="1" ht="16.5" hidden="1" x14ac:dyDescent="0.3">
      <c r="A23" s="5" t="s">
        <v>4</v>
      </c>
      <c r="B23" s="5" t="s">
        <v>27</v>
      </c>
      <c r="C23" s="5"/>
      <c r="D23" s="7"/>
      <c r="E23" s="5"/>
      <c r="F23" s="5"/>
      <c r="G23" s="5"/>
      <c r="H23" s="5"/>
      <c r="I23" s="5"/>
      <c r="J23" s="5"/>
      <c r="K23" s="5"/>
      <c r="L23" s="5"/>
      <c r="M23" s="5" t="e">
        <f t="shared" si="2"/>
        <v>#DIV/0!</v>
      </c>
      <c r="N23" s="5"/>
      <c r="O23" s="5" t="e">
        <f t="shared" si="1"/>
        <v>#DIV/0!</v>
      </c>
    </row>
    <row r="24" spans="1:15" s="8" customFormat="1" ht="16.5" hidden="1" x14ac:dyDescent="0.3">
      <c r="A24" s="5" t="s">
        <v>4</v>
      </c>
      <c r="B24" s="5" t="s">
        <v>27</v>
      </c>
      <c r="C24" s="5"/>
      <c r="D24" s="7"/>
      <c r="E24" s="5"/>
      <c r="F24" s="5"/>
      <c r="G24" s="5"/>
      <c r="H24" s="5"/>
      <c r="I24" s="5"/>
      <c r="J24" s="5"/>
      <c r="K24" s="5"/>
      <c r="L24" s="5"/>
      <c r="M24" s="5" t="e">
        <f t="shared" si="2"/>
        <v>#DIV/0!</v>
      </c>
      <c r="N24" s="5"/>
      <c r="O24" s="5" t="e">
        <f t="shared" si="1"/>
        <v>#DIV/0!</v>
      </c>
    </row>
    <row r="25" spans="1:15" s="8" customFormat="1" ht="16.5" hidden="1" x14ac:dyDescent="0.3">
      <c r="A25" s="5" t="s">
        <v>4</v>
      </c>
      <c r="B25" s="5" t="s">
        <v>27</v>
      </c>
      <c r="C25" s="5"/>
      <c r="D25" s="7"/>
      <c r="E25" s="5"/>
      <c r="F25" s="5"/>
      <c r="G25" s="5"/>
      <c r="H25" s="5"/>
      <c r="I25" s="5"/>
      <c r="J25" s="5"/>
      <c r="K25" s="5"/>
      <c r="L25" s="5"/>
      <c r="M25" s="5" t="e">
        <f t="shared" si="2"/>
        <v>#DIV/0!</v>
      </c>
      <c r="N25" s="5"/>
      <c r="O25" s="5" t="e">
        <f t="shared" si="1"/>
        <v>#DIV/0!</v>
      </c>
    </row>
    <row r="26" spans="1:15" s="8" customFormat="1" ht="16.5" hidden="1" x14ac:dyDescent="0.3">
      <c r="A26" s="5" t="s">
        <v>4</v>
      </c>
      <c r="B26" s="5" t="s">
        <v>27</v>
      </c>
      <c r="C26" s="5"/>
      <c r="D26" s="7"/>
      <c r="E26" s="5"/>
      <c r="F26" s="5"/>
      <c r="G26" s="5"/>
      <c r="H26" s="5"/>
      <c r="I26" s="5"/>
      <c r="J26" s="5"/>
      <c r="K26" s="5"/>
      <c r="L26" s="5"/>
      <c r="M26" s="5" t="e">
        <f t="shared" si="2"/>
        <v>#DIV/0!</v>
      </c>
      <c r="N26" s="5"/>
      <c r="O26" s="5" t="e">
        <f t="shared" si="1"/>
        <v>#DIV/0!</v>
      </c>
    </row>
    <row r="27" spans="1:15" s="8" customFormat="1" ht="16.5" hidden="1" x14ac:dyDescent="0.3">
      <c r="A27" s="5" t="s">
        <v>4</v>
      </c>
      <c r="B27" s="5" t="s">
        <v>27</v>
      </c>
      <c r="C27" s="5"/>
      <c r="D27" s="7"/>
      <c r="E27" s="5"/>
      <c r="F27" s="5"/>
      <c r="G27" s="5"/>
      <c r="H27" s="5"/>
      <c r="I27" s="5"/>
      <c r="J27" s="5"/>
      <c r="K27" s="5"/>
      <c r="L27" s="5"/>
      <c r="M27" s="5" t="e">
        <f t="shared" si="2"/>
        <v>#DIV/0!</v>
      </c>
      <c r="N27" s="5"/>
      <c r="O27" s="5" t="e">
        <f t="shared" si="1"/>
        <v>#DIV/0!</v>
      </c>
    </row>
    <row r="28" spans="1:15" s="8" customFormat="1" ht="16.5" hidden="1" x14ac:dyDescent="0.3">
      <c r="A28" s="5" t="s">
        <v>4</v>
      </c>
      <c r="B28" s="5" t="s">
        <v>27</v>
      </c>
      <c r="C28" s="5"/>
      <c r="D28" s="7"/>
      <c r="E28" s="5"/>
      <c r="F28" s="5"/>
      <c r="G28" s="5"/>
      <c r="H28" s="5"/>
      <c r="I28" s="5"/>
      <c r="J28" s="5"/>
      <c r="K28" s="5"/>
      <c r="L28" s="5"/>
      <c r="M28" s="5" t="e">
        <f t="shared" si="2"/>
        <v>#DIV/0!</v>
      </c>
      <c r="N28" s="5"/>
      <c r="O28" s="5" t="e">
        <f t="shared" si="1"/>
        <v>#DIV/0!</v>
      </c>
    </row>
    <row r="29" spans="1:15" s="8" customFormat="1" ht="16.5" hidden="1" x14ac:dyDescent="0.3">
      <c r="A29" s="5" t="s">
        <v>4</v>
      </c>
      <c r="B29" s="5" t="s">
        <v>27</v>
      </c>
      <c r="C29" s="5"/>
      <c r="D29" s="7"/>
      <c r="E29" s="5"/>
      <c r="F29" s="5"/>
      <c r="G29" s="5"/>
      <c r="H29" s="5"/>
      <c r="I29" s="5"/>
      <c r="J29" s="5"/>
      <c r="K29" s="5"/>
      <c r="L29" s="5"/>
      <c r="M29" s="5" t="e">
        <f t="shared" si="2"/>
        <v>#DIV/0!</v>
      </c>
      <c r="N29" s="5"/>
      <c r="O29" s="5" t="e">
        <f t="shared" si="1"/>
        <v>#DIV/0!</v>
      </c>
    </row>
    <row r="30" spans="1:15" s="8" customFormat="1" ht="16.5" hidden="1" x14ac:dyDescent="0.3">
      <c r="A30" s="5" t="s">
        <v>4</v>
      </c>
      <c r="B30" s="5" t="s">
        <v>27</v>
      </c>
      <c r="C30" s="5"/>
      <c r="D30" s="7"/>
      <c r="E30" s="5"/>
      <c r="F30" s="5"/>
      <c r="G30" s="5"/>
      <c r="H30" s="5"/>
      <c r="I30" s="5"/>
      <c r="J30" s="5"/>
      <c r="K30" s="5"/>
      <c r="L30" s="5"/>
      <c r="M30" s="5" t="e">
        <f t="shared" si="2"/>
        <v>#DIV/0!</v>
      </c>
      <c r="N30" s="5"/>
      <c r="O30" s="5" t="e">
        <f t="shared" si="1"/>
        <v>#DIV/0!</v>
      </c>
    </row>
    <row r="31" spans="1:15" s="8" customFormat="1" ht="16.5" hidden="1" x14ac:dyDescent="0.3">
      <c r="A31" s="5" t="s">
        <v>4</v>
      </c>
      <c r="B31" s="5" t="s">
        <v>27</v>
      </c>
      <c r="C31" s="5"/>
      <c r="D31" s="7"/>
      <c r="E31" s="5"/>
      <c r="F31" s="5"/>
      <c r="G31" s="5"/>
      <c r="H31" s="5"/>
      <c r="I31" s="5"/>
      <c r="J31" s="5"/>
      <c r="K31" s="5"/>
      <c r="L31" s="5"/>
      <c r="M31" s="5" t="e">
        <f t="shared" si="2"/>
        <v>#DIV/0!</v>
      </c>
      <c r="N31" s="5"/>
      <c r="O31" s="5" t="e">
        <f t="shared" si="1"/>
        <v>#DIV/0!</v>
      </c>
    </row>
    <row r="32" spans="1:15" s="8" customFormat="1" ht="16.5" hidden="1" x14ac:dyDescent="0.3">
      <c r="A32" s="5" t="s">
        <v>4</v>
      </c>
      <c r="B32" s="5" t="s">
        <v>27</v>
      </c>
      <c r="C32" s="5"/>
      <c r="D32" s="7"/>
      <c r="E32" s="5"/>
      <c r="F32" s="5"/>
      <c r="G32" s="5"/>
      <c r="H32" s="5"/>
      <c r="I32" s="5"/>
      <c r="J32" s="5"/>
      <c r="K32" s="5"/>
      <c r="L32" s="5"/>
      <c r="M32" s="5" t="e">
        <f t="shared" si="2"/>
        <v>#DIV/0!</v>
      </c>
      <c r="N32" s="5"/>
      <c r="O32" s="5" t="e">
        <f t="shared" si="1"/>
        <v>#DIV/0!</v>
      </c>
    </row>
    <row r="33" spans="1:15" s="8" customFormat="1" ht="16.5" hidden="1" x14ac:dyDescent="0.3">
      <c r="A33" s="5" t="s">
        <v>4</v>
      </c>
      <c r="B33" s="5" t="s">
        <v>27</v>
      </c>
      <c r="C33" s="5"/>
      <c r="D33" s="7"/>
      <c r="E33" s="5"/>
      <c r="F33" s="5"/>
      <c r="G33" s="5"/>
      <c r="H33" s="5"/>
      <c r="I33" s="5"/>
      <c r="J33" s="5"/>
      <c r="K33" s="5"/>
      <c r="L33" s="5"/>
      <c r="M33" s="5" t="e">
        <f t="shared" si="2"/>
        <v>#DIV/0!</v>
      </c>
      <c r="N33" s="5"/>
      <c r="O33" s="5" t="e">
        <f t="shared" si="1"/>
        <v>#DIV/0!</v>
      </c>
    </row>
    <row r="34" spans="1:15" s="8" customFormat="1" x14ac:dyDescent="0.25"/>
    <row r="35" spans="1:15" s="8" customFormat="1" x14ac:dyDescent="0.25"/>
    <row r="36" spans="1:15" s="8" customFormat="1" x14ac:dyDescent="0.25"/>
    <row r="37" spans="1:15" s="12" customFormat="1" x14ac:dyDescent="0.25">
      <c r="K37" s="12">
        <f>SUM(K2:K36)</f>
        <v>557</v>
      </c>
      <c r="L37" s="12">
        <f>SUM(L2:L36)</f>
        <v>3</v>
      </c>
      <c r="M37" s="1">
        <f t="shared" ref="M37" si="3">SUM(K37/L37)</f>
        <v>185.66666666666666</v>
      </c>
      <c r="N37" s="12">
        <f>SUM(N2:N36)</f>
        <v>21</v>
      </c>
      <c r="O37" s="1">
        <f t="shared" ref="O37" si="4">SUM(M37+N37)</f>
        <v>206.66666666666666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O37"/>
  <sheetViews>
    <sheetView workbookViewId="0">
      <selection activeCell="A2" sqref="A2:O4"/>
    </sheetView>
  </sheetViews>
  <sheetFormatPr defaultRowHeight="15" x14ac:dyDescent="0.25"/>
  <cols>
    <col min="1" max="1" width="11.140625" bestFit="1" customWidth="1"/>
    <col min="2" max="2" width="17" bestFit="1" customWidth="1"/>
    <col min="3" max="3" width="16.42578125" bestFit="1" customWidth="1"/>
    <col min="4" max="4" width="20.5703125" bestFit="1" customWidth="1"/>
    <col min="11" max="11" width="13.28515625" bestFit="1" customWidth="1"/>
    <col min="12" max="12" width="12.28515625" bestFit="1" customWidth="1"/>
    <col min="13" max="13" width="9" bestFit="1" customWidth="1"/>
    <col min="14" max="14" width="7.140625" bestFit="1" customWidth="1"/>
    <col min="15" max="15" width="13.7109375" bestFit="1" customWidth="1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s="8" customFormat="1" ht="16.5" x14ac:dyDescent="0.3">
      <c r="A2" s="5" t="s">
        <v>4</v>
      </c>
      <c r="B2" s="5" t="s">
        <v>33</v>
      </c>
      <c r="C2" s="5" t="s">
        <v>5</v>
      </c>
      <c r="D2" s="7">
        <v>42057</v>
      </c>
      <c r="E2" s="5">
        <v>189</v>
      </c>
      <c r="F2" s="5">
        <v>181</v>
      </c>
      <c r="G2" s="5">
        <v>184</v>
      </c>
      <c r="H2" s="5">
        <v>0</v>
      </c>
      <c r="I2" s="5">
        <v>0</v>
      </c>
      <c r="J2" s="5">
        <v>0</v>
      </c>
      <c r="K2" s="5">
        <f>SUM(E2:J2)</f>
        <v>554</v>
      </c>
      <c r="L2" s="5">
        <v>3</v>
      </c>
      <c r="M2" s="5">
        <f>SUM(K2/L2)</f>
        <v>184.66666666666666</v>
      </c>
      <c r="N2" s="5">
        <v>18</v>
      </c>
      <c r="O2" s="5">
        <f>SUM(M2+N2)</f>
        <v>202.66666666666666</v>
      </c>
    </row>
    <row r="3" spans="1:15" s="8" customFormat="1" ht="16.5" x14ac:dyDescent="0.3">
      <c r="A3" s="5" t="s">
        <v>4</v>
      </c>
      <c r="B3" s="5" t="s">
        <v>33</v>
      </c>
      <c r="C3" s="5" t="s">
        <v>5</v>
      </c>
      <c r="D3" s="7">
        <v>42092</v>
      </c>
      <c r="E3" s="5">
        <v>184</v>
      </c>
      <c r="F3" s="5">
        <v>183</v>
      </c>
      <c r="G3" s="5">
        <v>187</v>
      </c>
      <c r="H3" s="5">
        <v>0</v>
      </c>
      <c r="I3" s="5">
        <v>0</v>
      </c>
      <c r="J3" s="5">
        <v>0</v>
      </c>
      <c r="K3" s="5">
        <f>SUM(E3:J3)</f>
        <v>554</v>
      </c>
      <c r="L3" s="5">
        <v>3</v>
      </c>
      <c r="M3" s="5">
        <f t="shared" ref="M3:M6" si="0">SUM(K3/L3)</f>
        <v>184.66666666666666</v>
      </c>
      <c r="N3" s="5">
        <v>18</v>
      </c>
      <c r="O3" s="5">
        <f t="shared" ref="O3:O33" si="1">SUM(M3+N3)</f>
        <v>202.66666666666666</v>
      </c>
    </row>
    <row r="4" spans="1:15" s="8" customFormat="1" ht="16.5" x14ac:dyDescent="0.3">
      <c r="A4" s="5" t="s">
        <v>4</v>
      </c>
      <c r="B4" s="5" t="s">
        <v>33</v>
      </c>
      <c r="C4" s="5" t="s">
        <v>5</v>
      </c>
      <c r="D4" s="7">
        <v>42120</v>
      </c>
      <c r="E4" s="5">
        <v>186</v>
      </c>
      <c r="F4" s="5">
        <v>187</v>
      </c>
      <c r="G4" s="5">
        <v>188</v>
      </c>
      <c r="H4" s="5">
        <v>0</v>
      </c>
      <c r="I4" s="5">
        <v>0</v>
      </c>
      <c r="J4" s="5">
        <v>0</v>
      </c>
      <c r="K4" s="5">
        <f t="shared" ref="K4:K33" si="2">SUM(E4:J4)</f>
        <v>561</v>
      </c>
      <c r="L4" s="5">
        <v>3</v>
      </c>
      <c r="M4" s="5">
        <f t="shared" si="0"/>
        <v>187</v>
      </c>
      <c r="N4" s="5">
        <v>21</v>
      </c>
      <c r="O4" s="5">
        <f t="shared" si="1"/>
        <v>208</v>
      </c>
    </row>
    <row r="5" spans="1:15" s="8" customFormat="1" ht="16.5" hidden="1" x14ac:dyDescent="0.3">
      <c r="A5" s="5" t="s">
        <v>4</v>
      </c>
      <c r="B5" s="5" t="s">
        <v>33</v>
      </c>
      <c r="C5" s="5"/>
      <c r="D5" s="7"/>
      <c r="E5" s="5"/>
      <c r="F5" s="5"/>
      <c r="G5" s="5"/>
      <c r="H5" s="5"/>
      <c r="I5" s="5"/>
      <c r="J5" s="5"/>
      <c r="K5" s="5">
        <f t="shared" si="2"/>
        <v>0</v>
      </c>
      <c r="L5" s="5"/>
      <c r="M5" s="5" t="e">
        <f t="shared" si="0"/>
        <v>#DIV/0!</v>
      </c>
      <c r="N5" s="5"/>
      <c r="O5" s="5" t="e">
        <f t="shared" si="1"/>
        <v>#DIV/0!</v>
      </c>
    </row>
    <row r="6" spans="1:15" ht="16.5" hidden="1" x14ac:dyDescent="0.3">
      <c r="A6" s="5" t="s">
        <v>4</v>
      </c>
      <c r="B6" s="5" t="s">
        <v>33</v>
      </c>
      <c r="C6" s="1"/>
      <c r="D6" s="2"/>
      <c r="E6" s="5"/>
      <c r="F6" s="5"/>
      <c r="G6" s="5"/>
      <c r="H6" s="5"/>
      <c r="I6" s="5"/>
      <c r="J6" s="5"/>
      <c r="K6" s="5">
        <f t="shared" si="2"/>
        <v>0</v>
      </c>
      <c r="L6" s="5"/>
      <c r="M6" s="1" t="e">
        <f t="shared" si="0"/>
        <v>#DIV/0!</v>
      </c>
      <c r="N6" s="1"/>
      <c r="O6" s="1" t="e">
        <f t="shared" si="1"/>
        <v>#DIV/0!</v>
      </c>
    </row>
    <row r="7" spans="1:15" s="8" customFormat="1" ht="16.5" hidden="1" x14ac:dyDescent="0.3">
      <c r="A7" s="5" t="s">
        <v>4</v>
      </c>
      <c r="B7" s="5" t="s">
        <v>33</v>
      </c>
      <c r="C7" s="5"/>
      <c r="D7" s="7"/>
      <c r="E7" s="5"/>
      <c r="F7" s="5"/>
      <c r="G7" s="5"/>
      <c r="H7" s="5"/>
      <c r="I7" s="5"/>
      <c r="J7" s="5"/>
      <c r="K7" s="5">
        <f t="shared" si="2"/>
        <v>0</v>
      </c>
      <c r="L7" s="5"/>
      <c r="M7" s="5" t="e">
        <f>SUM(K7/L7)</f>
        <v>#DIV/0!</v>
      </c>
      <c r="N7" s="5"/>
      <c r="O7" s="5" t="e">
        <f t="shared" si="1"/>
        <v>#DIV/0!</v>
      </c>
    </row>
    <row r="8" spans="1:15" s="8" customFormat="1" ht="16.5" hidden="1" x14ac:dyDescent="0.3">
      <c r="A8" s="5" t="s">
        <v>4</v>
      </c>
      <c r="B8" s="5" t="s">
        <v>33</v>
      </c>
      <c r="C8" s="5"/>
      <c r="D8" s="7"/>
      <c r="E8" s="5"/>
      <c r="F8" s="5"/>
      <c r="G8" s="5"/>
      <c r="H8" s="5"/>
      <c r="I8" s="5"/>
      <c r="J8" s="5"/>
      <c r="K8" s="5">
        <f t="shared" si="2"/>
        <v>0</v>
      </c>
      <c r="L8" s="5"/>
      <c r="M8" s="5" t="e">
        <f t="shared" ref="M8:M33" si="3">SUM(K8/L8)</f>
        <v>#DIV/0!</v>
      </c>
      <c r="N8" s="5"/>
      <c r="O8" s="5" t="e">
        <f t="shared" si="1"/>
        <v>#DIV/0!</v>
      </c>
    </row>
    <row r="9" spans="1:15" s="8" customFormat="1" ht="16.5" hidden="1" x14ac:dyDescent="0.3">
      <c r="A9" s="5" t="s">
        <v>4</v>
      </c>
      <c r="B9" s="5" t="s">
        <v>33</v>
      </c>
      <c r="C9" s="5"/>
      <c r="D9" s="7"/>
      <c r="E9" s="5"/>
      <c r="F9" s="5"/>
      <c r="G9" s="5"/>
      <c r="H9" s="5"/>
      <c r="I9" s="5"/>
      <c r="J9" s="5"/>
      <c r="K9" s="5">
        <f t="shared" si="2"/>
        <v>0</v>
      </c>
      <c r="L9" s="5"/>
      <c r="M9" s="5" t="e">
        <f t="shared" si="3"/>
        <v>#DIV/0!</v>
      </c>
      <c r="N9" s="5"/>
      <c r="O9" s="5" t="e">
        <f t="shared" si="1"/>
        <v>#DIV/0!</v>
      </c>
    </row>
    <row r="10" spans="1:15" s="8" customFormat="1" ht="16.5" hidden="1" x14ac:dyDescent="0.3">
      <c r="A10" s="5" t="s">
        <v>4</v>
      </c>
      <c r="B10" s="5" t="s">
        <v>33</v>
      </c>
      <c r="C10" s="5"/>
      <c r="D10" s="7"/>
      <c r="E10" s="5"/>
      <c r="F10" s="5"/>
      <c r="G10" s="5"/>
      <c r="H10" s="5"/>
      <c r="I10" s="5"/>
      <c r="J10" s="5"/>
      <c r="K10" s="5">
        <f t="shared" si="2"/>
        <v>0</v>
      </c>
      <c r="L10" s="5"/>
      <c r="M10" s="5" t="e">
        <f t="shared" si="3"/>
        <v>#DIV/0!</v>
      </c>
      <c r="N10" s="5"/>
      <c r="O10" s="5" t="e">
        <f t="shared" si="1"/>
        <v>#DIV/0!</v>
      </c>
    </row>
    <row r="11" spans="1:15" s="8" customFormat="1" ht="16.5" hidden="1" x14ac:dyDescent="0.3">
      <c r="A11" s="5" t="s">
        <v>4</v>
      </c>
      <c r="B11" s="5" t="s">
        <v>33</v>
      </c>
      <c r="C11" s="5"/>
      <c r="D11" s="7"/>
      <c r="E11" s="5"/>
      <c r="F11" s="5"/>
      <c r="G11" s="5"/>
      <c r="H11" s="5"/>
      <c r="I11" s="5"/>
      <c r="J11" s="5"/>
      <c r="K11" s="5">
        <f t="shared" si="2"/>
        <v>0</v>
      </c>
      <c r="L11" s="5"/>
      <c r="M11" s="5" t="e">
        <f t="shared" si="3"/>
        <v>#DIV/0!</v>
      </c>
      <c r="N11" s="5"/>
      <c r="O11" s="5" t="e">
        <f t="shared" si="1"/>
        <v>#DIV/0!</v>
      </c>
    </row>
    <row r="12" spans="1:15" s="8" customFormat="1" ht="16.5" hidden="1" x14ac:dyDescent="0.3">
      <c r="A12" s="5" t="s">
        <v>4</v>
      </c>
      <c r="B12" s="5" t="s">
        <v>33</v>
      </c>
      <c r="C12" s="5"/>
      <c r="D12" s="7"/>
      <c r="E12" s="5"/>
      <c r="F12" s="5"/>
      <c r="G12" s="5"/>
      <c r="H12" s="5"/>
      <c r="I12" s="5"/>
      <c r="J12" s="5"/>
      <c r="K12" s="5">
        <f t="shared" si="2"/>
        <v>0</v>
      </c>
      <c r="L12" s="5"/>
      <c r="M12" s="5" t="e">
        <f t="shared" si="3"/>
        <v>#DIV/0!</v>
      </c>
      <c r="N12" s="5"/>
      <c r="O12" s="5" t="e">
        <f t="shared" si="1"/>
        <v>#DIV/0!</v>
      </c>
    </row>
    <row r="13" spans="1:15" s="8" customFormat="1" ht="16.5" hidden="1" x14ac:dyDescent="0.3">
      <c r="A13" s="5" t="s">
        <v>4</v>
      </c>
      <c r="B13" s="5" t="s">
        <v>33</v>
      </c>
      <c r="C13" s="5"/>
      <c r="D13" s="7"/>
      <c r="E13" s="5"/>
      <c r="F13" s="5"/>
      <c r="G13" s="5"/>
      <c r="H13" s="5"/>
      <c r="I13" s="5"/>
      <c r="J13" s="5"/>
      <c r="K13" s="5">
        <f t="shared" si="2"/>
        <v>0</v>
      </c>
      <c r="L13" s="5"/>
      <c r="M13" s="5" t="e">
        <f t="shared" si="3"/>
        <v>#DIV/0!</v>
      </c>
      <c r="N13" s="5"/>
      <c r="O13" s="5" t="e">
        <f t="shared" si="1"/>
        <v>#DIV/0!</v>
      </c>
    </row>
    <row r="14" spans="1:15" s="8" customFormat="1" ht="16.5" hidden="1" x14ac:dyDescent="0.3">
      <c r="A14" s="5" t="s">
        <v>4</v>
      </c>
      <c r="B14" s="5" t="s">
        <v>33</v>
      </c>
      <c r="C14" s="5"/>
      <c r="D14" s="7"/>
      <c r="E14" s="5"/>
      <c r="F14" s="5"/>
      <c r="G14" s="5"/>
      <c r="H14" s="5"/>
      <c r="I14" s="5"/>
      <c r="J14" s="5"/>
      <c r="K14" s="5">
        <f t="shared" si="2"/>
        <v>0</v>
      </c>
      <c r="L14" s="5"/>
      <c r="M14" s="5" t="e">
        <f t="shared" si="3"/>
        <v>#DIV/0!</v>
      </c>
      <c r="N14" s="5"/>
      <c r="O14" s="5" t="e">
        <f t="shared" si="1"/>
        <v>#DIV/0!</v>
      </c>
    </row>
    <row r="15" spans="1:15" s="8" customFormat="1" ht="16.5" hidden="1" x14ac:dyDescent="0.3">
      <c r="A15" s="5" t="s">
        <v>4</v>
      </c>
      <c r="B15" s="5" t="s">
        <v>33</v>
      </c>
      <c r="C15" s="5"/>
      <c r="D15" s="7"/>
      <c r="E15" s="5"/>
      <c r="F15" s="5"/>
      <c r="G15" s="5"/>
      <c r="H15" s="5"/>
      <c r="I15" s="5"/>
      <c r="J15" s="5"/>
      <c r="K15" s="5">
        <f t="shared" si="2"/>
        <v>0</v>
      </c>
      <c r="L15" s="5"/>
      <c r="M15" s="5" t="e">
        <f t="shared" si="3"/>
        <v>#DIV/0!</v>
      </c>
      <c r="N15" s="5"/>
      <c r="O15" s="5" t="e">
        <f t="shared" si="1"/>
        <v>#DIV/0!</v>
      </c>
    </row>
    <row r="16" spans="1:15" s="8" customFormat="1" ht="16.5" hidden="1" x14ac:dyDescent="0.3">
      <c r="A16" s="5" t="s">
        <v>4</v>
      </c>
      <c r="B16" s="5" t="s">
        <v>33</v>
      </c>
      <c r="C16" s="5"/>
      <c r="D16" s="7"/>
      <c r="E16" s="5"/>
      <c r="F16" s="5"/>
      <c r="G16" s="5"/>
      <c r="H16" s="5"/>
      <c r="I16" s="5"/>
      <c r="J16" s="5"/>
      <c r="K16" s="5">
        <f t="shared" si="2"/>
        <v>0</v>
      </c>
      <c r="L16" s="5"/>
      <c r="M16" s="5" t="e">
        <f t="shared" si="3"/>
        <v>#DIV/0!</v>
      </c>
      <c r="N16" s="5"/>
      <c r="O16" s="5" t="e">
        <f t="shared" si="1"/>
        <v>#DIV/0!</v>
      </c>
    </row>
    <row r="17" spans="1:15" s="8" customFormat="1" ht="16.5" hidden="1" x14ac:dyDescent="0.3">
      <c r="A17" s="5" t="s">
        <v>4</v>
      </c>
      <c r="B17" s="5" t="s">
        <v>33</v>
      </c>
      <c r="C17" s="5"/>
      <c r="D17" s="7"/>
      <c r="E17" s="5"/>
      <c r="F17" s="5"/>
      <c r="G17" s="5"/>
      <c r="H17" s="5"/>
      <c r="I17" s="5"/>
      <c r="J17" s="5"/>
      <c r="K17" s="5">
        <f t="shared" si="2"/>
        <v>0</v>
      </c>
      <c r="L17" s="5"/>
      <c r="M17" s="5" t="e">
        <f t="shared" si="3"/>
        <v>#DIV/0!</v>
      </c>
      <c r="N17" s="5"/>
      <c r="O17" s="5" t="e">
        <f t="shared" si="1"/>
        <v>#DIV/0!</v>
      </c>
    </row>
    <row r="18" spans="1:15" s="8" customFormat="1" ht="16.5" hidden="1" x14ac:dyDescent="0.3">
      <c r="A18" s="5" t="s">
        <v>4</v>
      </c>
      <c r="B18" s="5" t="s">
        <v>33</v>
      </c>
      <c r="C18" s="5"/>
      <c r="D18" s="7"/>
      <c r="E18" s="5"/>
      <c r="F18" s="5"/>
      <c r="G18" s="5"/>
      <c r="H18" s="5"/>
      <c r="I18" s="5"/>
      <c r="J18" s="5"/>
      <c r="K18" s="5">
        <f t="shared" si="2"/>
        <v>0</v>
      </c>
      <c r="L18" s="5"/>
      <c r="M18" s="5" t="e">
        <f t="shared" si="3"/>
        <v>#DIV/0!</v>
      </c>
      <c r="N18" s="5"/>
      <c r="O18" s="5" t="e">
        <f t="shared" si="1"/>
        <v>#DIV/0!</v>
      </c>
    </row>
    <row r="19" spans="1:15" s="8" customFormat="1" ht="16.5" hidden="1" x14ac:dyDescent="0.3">
      <c r="A19" s="5" t="s">
        <v>4</v>
      </c>
      <c r="B19" s="5" t="s">
        <v>33</v>
      </c>
      <c r="C19" s="5"/>
      <c r="D19" s="7"/>
      <c r="E19" s="5"/>
      <c r="F19" s="5"/>
      <c r="G19" s="5"/>
      <c r="H19" s="5"/>
      <c r="I19" s="5"/>
      <c r="J19" s="5"/>
      <c r="K19" s="5">
        <f t="shared" si="2"/>
        <v>0</v>
      </c>
      <c r="L19" s="5"/>
      <c r="M19" s="5" t="e">
        <f t="shared" si="3"/>
        <v>#DIV/0!</v>
      </c>
      <c r="N19" s="5"/>
      <c r="O19" s="5" t="e">
        <f t="shared" si="1"/>
        <v>#DIV/0!</v>
      </c>
    </row>
    <row r="20" spans="1:15" s="8" customFormat="1" ht="16.5" hidden="1" x14ac:dyDescent="0.3">
      <c r="A20" s="5" t="s">
        <v>4</v>
      </c>
      <c r="B20" s="5" t="s">
        <v>33</v>
      </c>
      <c r="C20" s="5"/>
      <c r="D20" s="7"/>
      <c r="E20" s="5"/>
      <c r="F20" s="5"/>
      <c r="G20" s="5"/>
      <c r="H20" s="5"/>
      <c r="I20" s="5"/>
      <c r="J20" s="5"/>
      <c r="K20" s="5">
        <f t="shared" si="2"/>
        <v>0</v>
      </c>
      <c r="L20" s="5"/>
      <c r="M20" s="5" t="e">
        <f t="shared" si="3"/>
        <v>#DIV/0!</v>
      </c>
      <c r="N20" s="5"/>
      <c r="O20" s="5" t="e">
        <f t="shared" si="1"/>
        <v>#DIV/0!</v>
      </c>
    </row>
    <row r="21" spans="1:15" s="8" customFormat="1" ht="16.5" hidden="1" x14ac:dyDescent="0.3">
      <c r="A21" s="5" t="s">
        <v>4</v>
      </c>
      <c r="B21" s="5" t="s">
        <v>33</v>
      </c>
      <c r="C21" s="5"/>
      <c r="D21" s="7"/>
      <c r="E21" s="5"/>
      <c r="F21" s="5"/>
      <c r="G21" s="5"/>
      <c r="H21" s="5"/>
      <c r="I21" s="5"/>
      <c r="J21" s="5"/>
      <c r="K21" s="5">
        <f t="shared" si="2"/>
        <v>0</v>
      </c>
      <c r="L21" s="5"/>
      <c r="M21" s="5" t="e">
        <f t="shared" si="3"/>
        <v>#DIV/0!</v>
      </c>
      <c r="N21" s="5"/>
      <c r="O21" s="5" t="e">
        <f t="shared" si="1"/>
        <v>#DIV/0!</v>
      </c>
    </row>
    <row r="22" spans="1:15" s="8" customFormat="1" ht="16.5" hidden="1" x14ac:dyDescent="0.3">
      <c r="A22" s="5" t="s">
        <v>4</v>
      </c>
      <c r="B22" s="5" t="s">
        <v>33</v>
      </c>
      <c r="C22" s="5"/>
      <c r="D22" s="7"/>
      <c r="E22" s="5"/>
      <c r="F22" s="5"/>
      <c r="G22" s="5"/>
      <c r="H22" s="5"/>
      <c r="I22" s="5"/>
      <c r="J22" s="5"/>
      <c r="K22" s="5">
        <f t="shared" si="2"/>
        <v>0</v>
      </c>
      <c r="L22" s="5"/>
      <c r="M22" s="5" t="e">
        <f t="shared" si="3"/>
        <v>#DIV/0!</v>
      </c>
      <c r="N22" s="5"/>
      <c r="O22" s="5" t="e">
        <f t="shared" si="1"/>
        <v>#DIV/0!</v>
      </c>
    </row>
    <row r="23" spans="1:15" s="8" customFormat="1" ht="16.5" hidden="1" x14ac:dyDescent="0.3">
      <c r="A23" s="5" t="s">
        <v>4</v>
      </c>
      <c r="B23" s="5" t="s">
        <v>33</v>
      </c>
      <c r="C23" s="5"/>
      <c r="D23" s="7"/>
      <c r="E23" s="5"/>
      <c r="F23" s="5"/>
      <c r="G23" s="5"/>
      <c r="H23" s="5"/>
      <c r="I23" s="5"/>
      <c r="J23" s="5"/>
      <c r="K23" s="5">
        <f t="shared" si="2"/>
        <v>0</v>
      </c>
      <c r="L23" s="5"/>
      <c r="M23" s="5" t="e">
        <f t="shared" si="3"/>
        <v>#DIV/0!</v>
      </c>
      <c r="N23" s="5"/>
      <c r="O23" s="5" t="e">
        <f t="shared" si="1"/>
        <v>#DIV/0!</v>
      </c>
    </row>
    <row r="24" spans="1:15" s="8" customFormat="1" ht="16.5" hidden="1" x14ac:dyDescent="0.3">
      <c r="A24" s="5" t="s">
        <v>4</v>
      </c>
      <c r="B24" s="5" t="s">
        <v>33</v>
      </c>
      <c r="C24" s="5"/>
      <c r="D24" s="7"/>
      <c r="E24" s="5"/>
      <c r="F24" s="5"/>
      <c r="G24" s="5"/>
      <c r="H24" s="5"/>
      <c r="I24" s="5"/>
      <c r="J24" s="5"/>
      <c r="K24" s="5">
        <f t="shared" si="2"/>
        <v>0</v>
      </c>
      <c r="L24" s="5"/>
      <c r="M24" s="5" t="e">
        <f t="shared" si="3"/>
        <v>#DIV/0!</v>
      </c>
      <c r="N24" s="5"/>
      <c r="O24" s="5" t="e">
        <f t="shared" si="1"/>
        <v>#DIV/0!</v>
      </c>
    </row>
    <row r="25" spans="1:15" s="8" customFormat="1" ht="16.5" hidden="1" x14ac:dyDescent="0.3">
      <c r="A25" s="5" t="s">
        <v>4</v>
      </c>
      <c r="B25" s="5" t="s">
        <v>33</v>
      </c>
      <c r="C25" s="5"/>
      <c r="D25" s="7"/>
      <c r="E25" s="5"/>
      <c r="F25" s="5"/>
      <c r="G25" s="5"/>
      <c r="H25" s="5"/>
      <c r="I25" s="5"/>
      <c r="J25" s="5"/>
      <c r="K25" s="5">
        <f t="shared" si="2"/>
        <v>0</v>
      </c>
      <c r="L25" s="5"/>
      <c r="M25" s="5" t="e">
        <f t="shared" si="3"/>
        <v>#DIV/0!</v>
      </c>
      <c r="N25" s="5"/>
      <c r="O25" s="5" t="e">
        <f t="shared" si="1"/>
        <v>#DIV/0!</v>
      </c>
    </row>
    <row r="26" spans="1:15" s="8" customFormat="1" ht="16.5" hidden="1" x14ac:dyDescent="0.3">
      <c r="A26" s="5" t="s">
        <v>4</v>
      </c>
      <c r="B26" s="5" t="s">
        <v>33</v>
      </c>
      <c r="C26" s="5"/>
      <c r="D26" s="7"/>
      <c r="E26" s="5"/>
      <c r="F26" s="5"/>
      <c r="G26" s="5"/>
      <c r="H26" s="5"/>
      <c r="I26" s="5"/>
      <c r="J26" s="5"/>
      <c r="K26" s="5">
        <f t="shared" si="2"/>
        <v>0</v>
      </c>
      <c r="L26" s="5"/>
      <c r="M26" s="5" t="e">
        <f t="shared" si="3"/>
        <v>#DIV/0!</v>
      </c>
      <c r="N26" s="5"/>
      <c r="O26" s="5" t="e">
        <f t="shared" si="1"/>
        <v>#DIV/0!</v>
      </c>
    </row>
    <row r="27" spans="1:15" s="8" customFormat="1" ht="16.5" hidden="1" x14ac:dyDescent="0.3">
      <c r="A27" s="5" t="s">
        <v>4</v>
      </c>
      <c r="B27" s="5" t="s">
        <v>33</v>
      </c>
      <c r="C27" s="5"/>
      <c r="D27" s="7"/>
      <c r="E27" s="5"/>
      <c r="F27" s="5"/>
      <c r="G27" s="5"/>
      <c r="H27" s="5"/>
      <c r="I27" s="5"/>
      <c r="J27" s="5"/>
      <c r="K27" s="5">
        <f t="shared" si="2"/>
        <v>0</v>
      </c>
      <c r="L27" s="5"/>
      <c r="M27" s="5" t="e">
        <f t="shared" si="3"/>
        <v>#DIV/0!</v>
      </c>
      <c r="N27" s="5"/>
      <c r="O27" s="5" t="e">
        <f t="shared" si="1"/>
        <v>#DIV/0!</v>
      </c>
    </row>
    <row r="28" spans="1:15" s="8" customFormat="1" ht="16.5" hidden="1" x14ac:dyDescent="0.3">
      <c r="A28" s="5" t="s">
        <v>4</v>
      </c>
      <c r="B28" s="5" t="s">
        <v>33</v>
      </c>
      <c r="C28" s="5"/>
      <c r="D28" s="7"/>
      <c r="E28" s="5"/>
      <c r="F28" s="5"/>
      <c r="G28" s="5"/>
      <c r="H28" s="5"/>
      <c r="I28" s="5"/>
      <c r="J28" s="5"/>
      <c r="K28" s="5">
        <f t="shared" si="2"/>
        <v>0</v>
      </c>
      <c r="L28" s="5"/>
      <c r="M28" s="5" t="e">
        <f t="shared" si="3"/>
        <v>#DIV/0!</v>
      </c>
      <c r="N28" s="5"/>
      <c r="O28" s="5" t="e">
        <f t="shared" si="1"/>
        <v>#DIV/0!</v>
      </c>
    </row>
    <row r="29" spans="1:15" s="8" customFormat="1" ht="16.5" hidden="1" x14ac:dyDescent="0.3">
      <c r="A29" s="5" t="s">
        <v>4</v>
      </c>
      <c r="B29" s="5" t="s">
        <v>33</v>
      </c>
      <c r="C29" s="5"/>
      <c r="D29" s="7"/>
      <c r="E29" s="5"/>
      <c r="F29" s="5"/>
      <c r="G29" s="5"/>
      <c r="H29" s="5"/>
      <c r="I29" s="5"/>
      <c r="J29" s="5"/>
      <c r="K29" s="5">
        <f t="shared" si="2"/>
        <v>0</v>
      </c>
      <c r="L29" s="5"/>
      <c r="M29" s="5" t="e">
        <f t="shared" si="3"/>
        <v>#DIV/0!</v>
      </c>
      <c r="N29" s="5"/>
      <c r="O29" s="5" t="e">
        <f t="shared" si="1"/>
        <v>#DIV/0!</v>
      </c>
    </row>
    <row r="30" spans="1:15" s="8" customFormat="1" ht="16.5" hidden="1" x14ac:dyDescent="0.3">
      <c r="A30" s="5" t="s">
        <v>4</v>
      </c>
      <c r="B30" s="5" t="s">
        <v>33</v>
      </c>
      <c r="C30" s="5"/>
      <c r="D30" s="7"/>
      <c r="E30" s="5"/>
      <c r="F30" s="5"/>
      <c r="G30" s="5"/>
      <c r="H30" s="5"/>
      <c r="I30" s="5"/>
      <c r="J30" s="5"/>
      <c r="K30" s="5">
        <f t="shared" si="2"/>
        <v>0</v>
      </c>
      <c r="L30" s="5"/>
      <c r="M30" s="5" t="e">
        <f t="shared" si="3"/>
        <v>#DIV/0!</v>
      </c>
      <c r="N30" s="5"/>
      <c r="O30" s="5" t="e">
        <f t="shared" si="1"/>
        <v>#DIV/0!</v>
      </c>
    </row>
    <row r="31" spans="1:15" s="8" customFormat="1" ht="16.5" hidden="1" x14ac:dyDescent="0.3">
      <c r="A31" s="5" t="s">
        <v>4</v>
      </c>
      <c r="B31" s="5" t="s">
        <v>33</v>
      </c>
      <c r="C31" s="5"/>
      <c r="D31" s="7"/>
      <c r="E31" s="5"/>
      <c r="F31" s="5"/>
      <c r="G31" s="5"/>
      <c r="H31" s="5"/>
      <c r="I31" s="5"/>
      <c r="J31" s="5"/>
      <c r="K31" s="5">
        <f t="shared" si="2"/>
        <v>0</v>
      </c>
      <c r="L31" s="5"/>
      <c r="M31" s="5" t="e">
        <f t="shared" si="3"/>
        <v>#DIV/0!</v>
      </c>
      <c r="N31" s="5"/>
      <c r="O31" s="5" t="e">
        <f t="shared" si="1"/>
        <v>#DIV/0!</v>
      </c>
    </row>
    <row r="32" spans="1:15" s="8" customFormat="1" ht="16.5" hidden="1" x14ac:dyDescent="0.3">
      <c r="A32" s="5" t="s">
        <v>4</v>
      </c>
      <c r="B32" s="5" t="s">
        <v>33</v>
      </c>
      <c r="C32" s="5"/>
      <c r="D32" s="7"/>
      <c r="E32" s="5"/>
      <c r="F32" s="5"/>
      <c r="G32" s="5"/>
      <c r="H32" s="5"/>
      <c r="I32" s="5"/>
      <c r="J32" s="5"/>
      <c r="K32" s="5">
        <f t="shared" si="2"/>
        <v>0</v>
      </c>
      <c r="L32" s="5"/>
      <c r="M32" s="5" t="e">
        <f t="shared" si="3"/>
        <v>#DIV/0!</v>
      </c>
      <c r="N32" s="5"/>
      <c r="O32" s="5" t="e">
        <f t="shared" si="1"/>
        <v>#DIV/0!</v>
      </c>
    </row>
    <row r="33" spans="1:15" s="8" customFormat="1" ht="16.5" hidden="1" x14ac:dyDescent="0.3">
      <c r="A33" s="5" t="s">
        <v>4</v>
      </c>
      <c r="B33" s="5" t="s">
        <v>33</v>
      </c>
      <c r="C33" s="5"/>
      <c r="D33" s="7"/>
      <c r="E33" s="5"/>
      <c r="F33" s="5"/>
      <c r="G33" s="5"/>
      <c r="H33" s="5"/>
      <c r="I33" s="5"/>
      <c r="J33" s="5"/>
      <c r="K33" s="5">
        <f t="shared" si="2"/>
        <v>0</v>
      </c>
      <c r="L33" s="5"/>
      <c r="M33" s="5" t="e">
        <f t="shared" si="3"/>
        <v>#DIV/0!</v>
      </c>
      <c r="N33" s="5"/>
      <c r="O33" s="5" t="e">
        <f t="shared" si="1"/>
        <v>#DIV/0!</v>
      </c>
    </row>
    <row r="37" spans="1:15" s="1" customFormat="1" x14ac:dyDescent="0.25">
      <c r="K37" s="1">
        <f>SUM(K2:K36)</f>
        <v>1669</v>
      </c>
      <c r="L37" s="1">
        <f>SUM(L2:L36)</f>
        <v>9</v>
      </c>
      <c r="M37" s="1">
        <f t="shared" ref="M37" si="4">SUM(K37/L37)</f>
        <v>185.44444444444446</v>
      </c>
      <c r="N37" s="1">
        <f>SUM(N2:N36)</f>
        <v>57</v>
      </c>
      <c r="O37" s="1">
        <f t="shared" ref="O37" si="5">SUM(M37+N37)</f>
        <v>242.44444444444446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A1:O11"/>
  <sheetViews>
    <sheetView workbookViewId="0">
      <selection activeCell="C8" sqref="C8"/>
    </sheetView>
  </sheetViews>
  <sheetFormatPr defaultRowHeight="15" x14ac:dyDescent="0.25"/>
  <cols>
    <col min="1" max="1" width="11.140625" bestFit="1" customWidth="1"/>
    <col min="2" max="2" width="17" bestFit="1" customWidth="1"/>
    <col min="3" max="3" width="16.42578125" bestFit="1" customWidth="1"/>
    <col min="4" max="4" width="20.5703125" bestFit="1" customWidth="1"/>
    <col min="11" max="11" width="13.28515625" bestFit="1" customWidth="1"/>
    <col min="12" max="12" width="12.28515625" bestFit="1" customWidth="1"/>
    <col min="13" max="13" width="9" bestFit="1" customWidth="1"/>
    <col min="14" max="14" width="7.140625" bestFit="1" customWidth="1"/>
    <col min="15" max="15" width="13.7109375" bestFit="1" customWidth="1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s="8" customFormat="1" ht="16.5" x14ac:dyDescent="0.3">
      <c r="A2" s="5" t="s">
        <v>4</v>
      </c>
      <c r="B2" s="5" t="s">
        <v>91</v>
      </c>
      <c r="C2" s="5" t="s">
        <v>14</v>
      </c>
      <c r="D2" s="7">
        <v>42210</v>
      </c>
      <c r="E2" s="5">
        <v>180</v>
      </c>
      <c r="F2" s="5">
        <v>180</v>
      </c>
      <c r="G2" s="5">
        <v>192</v>
      </c>
      <c r="H2" s="5">
        <v>179</v>
      </c>
      <c r="I2" s="5">
        <v>0</v>
      </c>
      <c r="J2" s="5">
        <v>0</v>
      </c>
      <c r="K2" s="5">
        <f>SUM(E2:J2)</f>
        <v>731</v>
      </c>
      <c r="L2" s="5">
        <v>4</v>
      </c>
      <c r="M2" s="5">
        <f>SUM(K2/L2)</f>
        <v>182.75</v>
      </c>
      <c r="N2" s="5">
        <v>12</v>
      </c>
      <c r="O2" s="5">
        <f>SUM(M2+N2)</f>
        <v>194.75</v>
      </c>
    </row>
    <row r="3" spans="1:15" s="8" customFormat="1" ht="16.5" x14ac:dyDescent="0.3">
      <c r="A3" s="5" t="s">
        <v>4</v>
      </c>
      <c r="B3" s="5" t="s">
        <v>89</v>
      </c>
      <c r="C3" s="5" t="s">
        <v>14</v>
      </c>
      <c r="D3" s="7">
        <v>42238</v>
      </c>
      <c r="E3" s="5">
        <v>151</v>
      </c>
      <c r="F3" s="5">
        <v>166</v>
      </c>
      <c r="G3" s="5">
        <v>165</v>
      </c>
      <c r="H3" s="5">
        <v>181</v>
      </c>
      <c r="I3" s="5">
        <v>0</v>
      </c>
      <c r="J3" s="5">
        <v>0</v>
      </c>
      <c r="K3" s="5">
        <f>SUM(E3:J3)</f>
        <v>663</v>
      </c>
      <c r="L3" s="5">
        <v>4</v>
      </c>
      <c r="M3" s="5">
        <f t="shared" ref="M3:M6" si="0">SUM(K3/L3)</f>
        <v>165.75</v>
      </c>
      <c r="N3" s="5">
        <v>8</v>
      </c>
      <c r="O3" s="5">
        <f t="shared" ref="O3:O7" si="1">SUM(M3+N3)</f>
        <v>173.75</v>
      </c>
    </row>
    <row r="4" spans="1:15" s="8" customFormat="1" ht="16.5" x14ac:dyDescent="0.3">
      <c r="A4" s="5" t="s">
        <v>4</v>
      </c>
      <c r="B4" s="5" t="s">
        <v>89</v>
      </c>
      <c r="C4" s="5" t="s">
        <v>14</v>
      </c>
      <c r="D4" s="7">
        <v>42273</v>
      </c>
      <c r="E4" s="5">
        <v>185</v>
      </c>
      <c r="F4" s="5">
        <v>169</v>
      </c>
      <c r="G4" s="5">
        <v>183</v>
      </c>
      <c r="H4" s="5">
        <v>182</v>
      </c>
      <c r="I4" s="5">
        <v>0</v>
      </c>
      <c r="J4" s="5">
        <v>0</v>
      </c>
      <c r="K4" s="5">
        <f>SUM(E4:J4)</f>
        <v>719</v>
      </c>
      <c r="L4" s="5">
        <v>4</v>
      </c>
      <c r="M4" s="5">
        <f t="shared" si="0"/>
        <v>179.75</v>
      </c>
      <c r="N4" s="5">
        <v>8</v>
      </c>
      <c r="O4" s="5">
        <f t="shared" si="1"/>
        <v>187.75</v>
      </c>
    </row>
    <row r="5" spans="1:15" s="8" customFormat="1" ht="16.5" x14ac:dyDescent="0.3">
      <c r="A5" s="5" t="s">
        <v>4</v>
      </c>
      <c r="B5" s="5" t="s">
        <v>89</v>
      </c>
      <c r="C5" s="5" t="s">
        <v>14</v>
      </c>
      <c r="D5" s="7">
        <v>42301</v>
      </c>
      <c r="E5" s="5">
        <v>183</v>
      </c>
      <c r="F5" s="5">
        <v>183</v>
      </c>
      <c r="G5" s="5">
        <v>187</v>
      </c>
      <c r="H5" s="5">
        <v>180</v>
      </c>
      <c r="I5" s="5">
        <v>0</v>
      </c>
      <c r="J5" s="5">
        <v>0</v>
      </c>
      <c r="K5" s="5">
        <f>SUM(E5:J5)</f>
        <v>733</v>
      </c>
      <c r="L5" s="5">
        <v>4</v>
      </c>
      <c r="M5" s="5">
        <f t="shared" ref="M5" si="2">SUM(K5/L5)</f>
        <v>183.25</v>
      </c>
      <c r="N5" s="5">
        <v>16</v>
      </c>
      <c r="O5" s="5">
        <f t="shared" ref="O5" si="3">SUM(M5+N5)</f>
        <v>199.25</v>
      </c>
    </row>
    <row r="6" spans="1:15" ht="16.5" x14ac:dyDescent="0.3">
      <c r="A6" s="5" t="s">
        <v>4</v>
      </c>
      <c r="B6" s="5" t="s">
        <v>89</v>
      </c>
      <c r="C6" s="1" t="s">
        <v>14</v>
      </c>
      <c r="D6" s="2">
        <v>42308</v>
      </c>
      <c r="E6" s="5">
        <v>182</v>
      </c>
      <c r="F6" s="5">
        <v>191</v>
      </c>
      <c r="G6" s="5">
        <v>188</v>
      </c>
      <c r="H6" s="5">
        <v>182</v>
      </c>
      <c r="I6" s="5">
        <v>191</v>
      </c>
      <c r="J6" s="5">
        <v>191</v>
      </c>
      <c r="K6" s="5">
        <f t="shared" ref="K6:K7" si="4">SUM(E6:J6)</f>
        <v>1125</v>
      </c>
      <c r="L6" s="5">
        <v>6</v>
      </c>
      <c r="M6" s="1">
        <f t="shared" si="0"/>
        <v>187.5</v>
      </c>
      <c r="N6" s="1">
        <v>96</v>
      </c>
      <c r="O6" s="1">
        <f t="shared" si="1"/>
        <v>283.5</v>
      </c>
    </row>
    <row r="7" spans="1:15" s="8" customFormat="1" ht="16.5" x14ac:dyDescent="0.3">
      <c r="A7" s="5" t="s">
        <v>4</v>
      </c>
      <c r="B7" s="5" t="s">
        <v>89</v>
      </c>
      <c r="C7" s="5" t="s">
        <v>5</v>
      </c>
      <c r="D7" s="7">
        <v>42322</v>
      </c>
      <c r="E7" s="5">
        <v>183</v>
      </c>
      <c r="F7" s="5">
        <v>193</v>
      </c>
      <c r="G7" s="5">
        <v>185</v>
      </c>
      <c r="H7" s="5">
        <v>190</v>
      </c>
      <c r="I7" s="5">
        <v>186</v>
      </c>
      <c r="J7" s="5">
        <v>186</v>
      </c>
      <c r="K7" s="5">
        <f t="shared" si="4"/>
        <v>1123</v>
      </c>
      <c r="L7" s="5">
        <v>6</v>
      </c>
      <c r="M7" s="5">
        <f>SUM(K7/L7)</f>
        <v>187.16666666666666</v>
      </c>
      <c r="N7" s="5">
        <v>96</v>
      </c>
      <c r="O7" s="5">
        <f t="shared" si="1"/>
        <v>283.16666666666663</v>
      </c>
    </row>
    <row r="11" spans="1:15" s="1" customFormat="1" x14ac:dyDescent="0.25">
      <c r="K11" s="1">
        <f>SUM(K2:K10)</f>
        <v>5094</v>
      </c>
      <c r="L11" s="1">
        <f>SUM(L2:L10)</f>
        <v>28</v>
      </c>
      <c r="M11" s="1">
        <f t="shared" ref="M11" si="5">SUM(K11/L11)</f>
        <v>181.92857142857142</v>
      </c>
      <c r="N11" s="1">
        <f>SUM(N2:N10)</f>
        <v>236</v>
      </c>
      <c r="O11" s="1">
        <f t="shared" ref="O11" si="6">SUM(M11+N11)</f>
        <v>417.92857142857144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12"/>
  <sheetViews>
    <sheetView workbookViewId="0">
      <selection activeCell="A4" sqref="A4:XFD9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3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ht="16.5" x14ac:dyDescent="0.3">
      <c r="A2" s="5" t="s">
        <v>4</v>
      </c>
      <c r="B2" s="5" t="s">
        <v>106</v>
      </c>
      <c r="C2" s="5" t="s">
        <v>112</v>
      </c>
      <c r="D2" s="7">
        <v>42266</v>
      </c>
      <c r="E2" s="5">
        <v>178</v>
      </c>
      <c r="F2" s="5">
        <v>184</v>
      </c>
      <c r="G2" s="5">
        <v>0</v>
      </c>
      <c r="H2" s="5">
        <v>0</v>
      </c>
      <c r="I2" s="5">
        <v>0</v>
      </c>
      <c r="J2" s="5">
        <v>0</v>
      </c>
      <c r="K2" s="5">
        <f>SUM(E2:J2)</f>
        <v>362</v>
      </c>
      <c r="L2" s="5">
        <v>2</v>
      </c>
      <c r="M2" s="5">
        <f>SUM(K2/L2)</f>
        <v>181</v>
      </c>
      <c r="N2" s="5">
        <v>12</v>
      </c>
      <c r="O2" s="5">
        <f>SUM(M2+N2)</f>
        <v>193</v>
      </c>
    </row>
    <row r="3" spans="1:15" ht="16.5" x14ac:dyDescent="0.3">
      <c r="A3" s="5" t="s">
        <v>4</v>
      </c>
      <c r="B3" s="5" t="s">
        <v>106</v>
      </c>
      <c r="C3" s="5" t="s">
        <v>112</v>
      </c>
      <c r="D3" s="7">
        <v>42294</v>
      </c>
      <c r="E3" s="5">
        <v>178</v>
      </c>
      <c r="F3" s="5">
        <v>180</v>
      </c>
      <c r="G3" s="5"/>
      <c r="H3" s="5"/>
      <c r="I3" s="5"/>
      <c r="J3" s="5"/>
      <c r="K3" s="5">
        <f t="shared" ref="K3:K9" si="0">SUM(E3:J3)</f>
        <v>358</v>
      </c>
      <c r="L3" s="5">
        <v>2</v>
      </c>
      <c r="M3" s="5">
        <f t="shared" ref="M3:M9" si="1">SUM(K3/L3)</f>
        <v>179</v>
      </c>
      <c r="N3" s="5">
        <v>8</v>
      </c>
      <c r="O3" s="5">
        <f t="shared" ref="O3:O9" si="2">SUM(M3+N3)</f>
        <v>187</v>
      </c>
    </row>
    <row r="4" spans="1:15" ht="16.5" hidden="1" x14ac:dyDescent="0.3">
      <c r="A4" s="5" t="s">
        <v>4</v>
      </c>
      <c r="B4" s="5" t="s">
        <v>106</v>
      </c>
      <c r="C4" s="5" t="s">
        <v>112</v>
      </c>
      <c r="D4" s="7"/>
      <c r="E4" s="5"/>
      <c r="F4" s="5"/>
      <c r="G4" s="5"/>
      <c r="H4" s="5"/>
      <c r="I4" s="5"/>
      <c r="J4" s="5"/>
      <c r="K4" s="5">
        <f t="shared" si="0"/>
        <v>0</v>
      </c>
      <c r="L4" s="5"/>
      <c r="M4" s="5" t="e">
        <f t="shared" si="1"/>
        <v>#DIV/0!</v>
      </c>
      <c r="N4" s="5"/>
      <c r="O4" s="5" t="e">
        <f t="shared" si="2"/>
        <v>#DIV/0!</v>
      </c>
    </row>
    <row r="5" spans="1:15" ht="16.5" hidden="1" x14ac:dyDescent="0.3">
      <c r="A5" s="5" t="s">
        <v>4</v>
      </c>
      <c r="B5" s="5" t="s">
        <v>106</v>
      </c>
      <c r="C5" s="5" t="s">
        <v>112</v>
      </c>
      <c r="D5" s="7"/>
      <c r="E5" s="5"/>
      <c r="F5" s="5"/>
      <c r="G5" s="5"/>
      <c r="H5" s="5"/>
      <c r="I5" s="5"/>
      <c r="J5" s="5"/>
      <c r="K5" s="5">
        <f t="shared" si="0"/>
        <v>0</v>
      </c>
      <c r="L5" s="5"/>
      <c r="M5" s="5" t="e">
        <f t="shared" si="1"/>
        <v>#DIV/0!</v>
      </c>
      <c r="N5" s="5"/>
      <c r="O5" s="5" t="e">
        <f t="shared" si="2"/>
        <v>#DIV/0!</v>
      </c>
    </row>
    <row r="6" spans="1:15" ht="16.5" hidden="1" x14ac:dyDescent="0.3">
      <c r="A6" s="5" t="s">
        <v>4</v>
      </c>
      <c r="B6" s="5" t="s">
        <v>106</v>
      </c>
      <c r="C6" s="5" t="s">
        <v>112</v>
      </c>
      <c r="D6" s="7"/>
      <c r="E6" s="5"/>
      <c r="F6" s="5"/>
      <c r="G6" s="5"/>
      <c r="H6" s="5"/>
      <c r="I6" s="5"/>
      <c r="J6" s="5"/>
      <c r="K6" s="5">
        <f t="shared" si="0"/>
        <v>0</v>
      </c>
      <c r="L6" s="5"/>
      <c r="M6" s="5" t="e">
        <f t="shared" si="1"/>
        <v>#DIV/0!</v>
      </c>
      <c r="N6" s="5"/>
      <c r="O6" s="5" t="e">
        <f t="shared" si="2"/>
        <v>#DIV/0!</v>
      </c>
    </row>
    <row r="7" spans="1:15" ht="16.5" hidden="1" x14ac:dyDescent="0.3">
      <c r="A7" s="5" t="s">
        <v>4</v>
      </c>
      <c r="B7" s="5" t="s">
        <v>106</v>
      </c>
      <c r="C7" s="5" t="s">
        <v>112</v>
      </c>
      <c r="D7" s="11"/>
      <c r="E7" s="10"/>
      <c r="F7" s="10"/>
      <c r="G7" s="10"/>
      <c r="H7" s="10"/>
      <c r="I7" s="10"/>
      <c r="J7" s="10"/>
      <c r="K7" s="5">
        <f t="shared" si="0"/>
        <v>0</v>
      </c>
      <c r="L7" s="10"/>
      <c r="M7" s="5" t="e">
        <f t="shared" si="1"/>
        <v>#DIV/0!</v>
      </c>
      <c r="N7" s="10"/>
      <c r="O7" s="5" t="e">
        <f t="shared" si="2"/>
        <v>#DIV/0!</v>
      </c>
    </row>
    <row r="8" spans="1:15" ht="16.5" hidden="1" x14ac:dyDescent="0.3">
      <c r="A8" s="5" t="s">
        <v>4</v>
      </c>
      <c r="B8" s="5" t="s">
        <v>106</v>
      </c>
      <c r="C8" s="5" t="s">
        <v>112</v>
      </c>
      <c r="D8" s="7"/>
      <c r="E8" s="5"/>
      <c r="F8" s="5"/>
      <c r="G8" s="5"/>
      <c r="H8" s="5"/>
      <c r="I8" s="5"/>
      <c r="J8" s="5"/>
      <c r="K8" s="5">
        <f t="shared" si="0"/>
        <v>0</v>
      </c>
      <c r="L8" s="5"/>
      <c r="M8" s="5" t="e">
        <f t="shared" si="1"/>
        <v>#DIV/0!</v>
      </c>
      <c r="N8" s="5"/>
      <c r="O8" s="5" t="e">
        <f t="shared" si="2"/>
        <v>#DIV/0!</v>
      </c>
    </row>
    <row r="9" spans="1:15" ht="16.5" hidden="1" x14ac:dyDescent="0.3">
      <c r="A9" s="5" t="s">
        <v>4</v>
      </c>
      <c r="B9" s="5" t="s">
        <v>106</v>
      </c>
      <c r="C9" s="5" t="s">
        <v>112</v>
      </c>
      <c r="D9" s="7"/>
      <c r="E9" s="5"/>
      <c r="F9" s="5"/>
      <c r="G9" s="5"/>
      <c r="H9" s="5"/>
      <c r="I9" s="5"/>
      <c r="J9" s="5"/>
      <c r="K9" s="5">
        <f t="shared" si="0"/>
        <v>0</v>
      </c>
      <c r="L9" s="5"/>
      <c r="M9" s="5" t="e">
        <f t="shared" si="1"/>
        <v>#DIV/0!</v>
      </c>
      <c r="N9" s="5"/>
      <c r="O9" s="5" t="e">
        <f t="shared" si="2"/>
        <v>#DIV/0!</v>
      </c>
    </row>
    <row r="10" spans="1:15" ht="16.5" x14ac:dyDescent="0.3">
      <c r="A10" s="5"/>
      <c r="B10" s="5"/>
      <c r="C10" s="5"/>
      <c r="D10" s="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6.5" x14ac:dyDescent="0.3">
      <c r="A11" s="5"/>
      <c r="B11" s="5"/>
      <c r="C11" s="5"/>
      <c r="D11" s="7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x14ac:dyDescent="0.25">
      <c r="K12" s="1">
        <f>SUM(K2:K10)</f>
        <v>720</v>
      </c>
      <c r="L12" s="1">
        <f>SUM(L2:L10)</f>
        <v>4</v>
      </c>
      <c r="M12" s="1">
        <f t="shared" ref="M12" si="3">SUM(K12/L12)</f>
        <v>180</v>
      </c>
      <c r="N12" s="1">
        <f>SUM(N2:N10)</f>
        <v>20</v>
      </c>
      <c r="O12" s="4">
        <f t="shared" ref="O12" si="4">SUM(M12+N12)</f>
        <v>200</v>
      </c>
    </row>
  </sheetData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A1:O37"/>
  <sheetViews>
    <sheetView workbookViewId="0">
      <selection activeCell="A7" sqref="A7:XFD33"/>
    </sheetView>
  </sheetViews>
  <sheetFormatPr defaultRowHeight="15" x14ac:dyDescent="0.25"/>
  <cols>
    <col min="1" max="1" width="11.140625" bestFit="1" customWidth="1"/>
    <col min="2" max="2" width="17" bestFit="1" customWidth="1"/>
    <col min="3" max="3" width="16.42578125" bestFit="1" customWidth="1"/>
    <col min="4" max="4" width="20.5703125" bestFit="1" customWidth="1"/>
    <col min="11" max="11" width="13.28515625" bestFit="1" customWidth="1"/>
    <col min="12" max="12" width="12.28515625" bestFit="1" customWidth="1"/>
    <col min="13" max="13" width="9" bestFit="1" customWidth="1"/>
    <col min="14" max="14" width="7.140625" bestFit="1" customWidth="1"/>
    <col min="15" max="15" width="13.7109375" bestFit="1" customWidth="1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s="8" customFormat="1" ht="16.5" x14ac:dyDescent="0.3">
      <c r="A2" s="5" t="s">
        <v>4</v>
      </c>
      <c r="B2" s="5" t="s">
        <v>64</v>
      </c>
      <c r="C2" s="5" t="s">
        <v>5</v>
      </c>
      <c r="D2" s="7">
        <v>42120</v>
      </c>
      <c r="E2" s="5">
        <v>187</v>
      </c>
      <c r="F2" s="5">
        <v>185</v>
      </c>
      <c r="G2" s="5">
        <v>183</v>
      </c>
      <c r="H2" s="5">
        <v>0</v>
      </c>
      <c r="I2" s="5">
        <v>0</v>
      </c>
      <c r="J2" s="5">
        <v>0</v>
      </c>
      <c r="K2" s="5">
        <f>SUM(E2:J2)</f>
        <v>555</v>
      </c>
      <c r="L2" s="5">
        <v>3</v>
      </c>
      <c r="M2" s="5">
        <f>SUM(K2/L2)</f>
        <v>185</v>
      </c>
      <c r="N2" s="5">
        <v>15</v>
      </c>
      <c r="O2" s="5">
        <f>SUM(M2+N2)</f>
        <v>200</v>
      </c>
    </row>
    <row r="3" spans="1:15" s="8" customFormat="1" ht="16.5" x14ac:dyDescent="0.3">
      <c r="A3" s="5" t="s">
        <v>4</v>
      </c>
      <c r="B3" s="5" t="s">
        <v>64</v>
      </c>
      <c r="C3" s="5" t="s">
        <v>5</v>
      </c>
      <c r="D3" s="7">
        <v>42182</v>
      </c>
      <c r="E3" s="5">
        <v>186</v>
      </c>
      <c r="F3" s="5">
        <v>183</v>
      </c>
      <c r="G3" s="5">
        <v>186</v>
      </c>
      <c r="H3" s="5">
        <v>0</v>
      </c>
      <c r="I3" s="5">
        <v>0</v>
      </c>
      <c r="J3" s="5">
        <v>0</v>
      </c>
      <c r="K3" s="5">
        <f>SUM(E3:J3)</f>
        <v>555</v>
      </c>
      <c r="L3" s="5">
        <v>3</v>
      </c>
      <c r="M3" s="5">
        <f t="shared" ref="M3:M5" si="0">SUM(K3/L3)</f>
        <v>185</v>
      </c>
      <c r="N3" s="5">
        <v>18</v>
      </c>
      <c r="O3" s="5">
        <f t="shared" ref="O3:O33" si="1">SUM(M3+N3)</f>
        <v>203</v>
      </c>
    </row>
    <row r="4" spans="1:15" s="8" customFormat="1" ht="16.5" x14ac:dyDescent="0.3">
      <c r="A4" s="5" t="s">
        <v>4</v>
      </c>
      <c r="B4" s="5" t="s">
        <v>64</v>
      </c>
      <c r="C4" s="5" t="s">
        <v>5</v>
      </c>
      <c r="D4" s="7">
        <v>42210</v>
      </c>
      <c r="E4" s="5">
        <v>186</v>
      </c>
      <c r="F4" s="5">
        <v>186</v>
      </c>
      <c r="G4" s="5">
        <v>176</v>
      </c>
      <c r="H4" s="5">
        <v>0</v>
      </c>
      <c r="I4" s="5">
        <v>0</v>
      </c>
      <c r="J4" s="5">
        <v>0</v>
      </c>
      <c r="K4" s="5">
        <f t="shared" ref="K4:K33" si="2">SUM(E4:J4)</f>
        <v>548</v>
      </c>
      <c r="L4" s="5">
        <v>3</v>
      </c>
      <c r="M4" s="5">
        <f t="shared" si="0"/>
        <v>182.66666666666666</v>
      </c>
      <c r="N4" s="5">
        <v>9</v>
      </c>
      <c r="O4" s="5">
        <f t="shared" si="1"/>
        <v>191.66666666666666</v>
      </c>
    </row>
    <row r="5" spans="1:15" s="8" customFormat="1" ht="16.5" x14ac:dyDescent="0.3">
      <c r="A5" s="5" t="s">
        <v>4</v>
      </c>
      <c r="B5" s="5" t="s">
        <v>64</v>
      </c>
      <c r="C5" s="5" t="s">
        <v>5</v>
      </c>
      <c r="D5" s="7">
        <v>42267</v>
      </c>
      <c r="E5" s="5">
        <v>178</v>
      </c>
      <c r="F5" s="5">
        <v>187</v>
      </c>
      <c r="G5" s="5">
        <v>188</v>
      </c>
      <c r="H5" s="5">
        <v>0</v>
      </c>
      <c r="I5" s="5">
        <v>0</v>
      </c>
      <c r="J5" s="5">
        <v>0</v>
      </c>
      <c r="K5" s="5">
        <f t="shared" si="2"/>
        <v>553</v>
      </c>
      <c r="L5" s="5">
        <v>3</v>
      </c>
      <c r="M5" s="5">
        <f t="shared" si="0"/>
        <v>184.33333333333334</v>
      </c>
      <c r="N5" s="5">
        <v>18</v>
      </c>
      <c r="O5" s="5">
        <f t="shared" si="1"/>
        <v>202.33333333333334</v>
      </c>
    </row>
    <row r="6" spans="1:15" ht="16.5" x14ac:dyDescent="0.3">
      <c r="A6" s="5" t="s">
        <v>4</v>
      </c>
      <c r="B6" s="5" t="s">
        <v>64</v>
      </c>
      <c r="C6" s="1" t="s">
        <v>5</v>
      </c>
      <c r="D6" s="2">
        <v>42302</v>
      </c>
      <c r="E6" s="5">
        <v>182</v>
      </c>
      <c r="F6" s="5">
        <v>181</v>
      </c>
      <c r="G6" s="5">
        <v>176</v>
      </c>
      <c r="H6" s="5">
        <v>0</v>
      </c>
      <c r="I6" s="5">
        <v>0</v>
      </c>
      <c r="J6" s="5">
        <v>0</v>
      </c>
      <c r="K6" s="5">
        <f t="shared" ref="K6" si="3">SUM(E6:J6)</f>
        <v>539</v>
      </c>
      <c r="L6" s="5">
        <v>3</v>
      </c>
      <c r="M6" s="1">
        <f t="shared" ref="M6" si="4">SUM(K6/L6)</f>
        <v>179.66666666666666</v>
      </c>
      <c r="N6" s="1">
        <v>9</v>
      </c>
      <c r="O6" s="1">
        <f t="shared" ref="O6" si="5">SUM(M6+N6)</f>
        <v>188.66666666666666</v>
      </c>
    </row>
    <row r="7" spans="1:15" s="8" customFormat="1" ht="16.5" hidden="1" x14ac:dyDescent="0.3">
      <c r="A7" s="5" t="s">
        <v>4</v>
      </c>
      <c r="B7" s="5" t="s">
        <v>64</v>
      </c>
      <c r="C7" s="5"/>
      <c r="D7" s="7"/>
      <c r="E7" s="5"/>
      <c r="F7" s="5"/>
      <c r="G7" s="5"/>
      <c r="H7" s="5"/>
      <c r="I7" s="5"/>
      <c r="J7" s="5"/>
      <c r="K7" s="5">
        <f t="shared" si="2"/>
        <v>0</v>
      </c>
      <c r="L7" s="5"/>
      <c r="M7" s="5" t="e">
        <f>SUM(K7/L7)</f>
        <v>#DIV/0!</v>
      </c>
      <c r="N7" s="5"/>
      <c r="O7" s="5" t="e">
        <f t="shared" si="1"/>
        <v>#DIV/0!</v>
      </c>
    </row>
    <row r="8" spans="1:15" s="8" customFormat="1" ht="16.5" hidden="1" x14ac:dyDescent="0.3">
      <c r="A8" s="5" t="s">
        <v>4</v>
      </c>
      <c r="B8" s="5" t="s">
        <v>64</v>
      </c>
      <c r="C8" s="5"/>
      <c r="D8" s="7"/>
      <c r="E8" s="5"/>
      <c r="F8" s="5"/>
      <c r="G8" s="5"/>
      <c r="H8" s="5"/>
      <c r="I8" s="5"/>
      <c r="J8" s="5"/>
      <c r="K8" s="5">
        <f t="shared" si="2"/>
        <v>0</v>
      </c>
      <c r="L8" s="5"/>
      <c r="M8" s="5" t="e">
        <f t="shared" ref="M8:M33" si="6">SUM(K8/L8)</f>
        <v>#DIV/0!</v>
      </c>
      <c r="N8" s="5"/>
      <c r="O8" s="5" t="e">
        <f t="shared" si="1"/>
        <v>#DIV/0!</v>
      </c>
    </row>
    <row r="9" spans="1:15" s="8" customFormat="1" ht="16.5" hidden="1" x14ac:dyDescent="0.3">
      <c r="A9" s="5" t="s">
        <v>4</v>
      </c>
      <c r="B9" s="5" t="s">
        <v>64</v>
      </c>
      <c r="C9" s="5"/>
      <c r="D9" s="7"/>
      <c r="E9" s="5"/>
      <c r="F9" s="5"/>
      <c r="G9" s="5"/>
      <c r="H9" s="5"/>
      <c r="I9" s="5"/>
      <c r="J9" s="5"/>
      <c r="K9" s="5">
        <f t="shared" si="2"/>
        <v>0</v>
      </c>
      <c r="L9" s="5"/>
      <c r="M9" s="5" t="e">
        <f t="shared" si="6"/>
        <v>#DIV/0!</v>
      </c>
      <c r="N9" s="5"/>
      <c r="O9" s="5" t="e">
        <f t="shared" si="1"/>
        <v>#DIV/0!</v>
      </c>
    </row>
    <row r="10" spans="1:15" s="8" customFormat="1" ht="16.5" hidden="1" x14ac:dyDescent="0.3">
      <c r="A10" s="5" t="s">
        <v>4</v>
      </c>
      <c r="B10" s="5" t="s">
        <v>64</v>
      </c>
      <c r="C10" s="5"/>
      <c r="D10" s="7"/>
      <c r="E10" s="5"/>
      <c r="F10" s="5"/>
      <c r="G10" s="5"/>
      <c r="H10" s="5"/>
      <c r="I10" s="5"/>
      <c r="J10" s="5"/>
      <c r="K10" s="5">
        <f t="shared" si="2"/>
        <v>0</v>
      </c>
      <c r="L10" s="5"/>
      <c r="M10" s="5" t="e">
        <f t="shared" si="6"/>
        <v>#DIV/0!</v>
      </c>
      <c r="N10" s="5"/>
      <c r="O10" s="5" t="e">
        <f t="shared" si="1"/>
        <v>#DIV/0!</v>
      </c>
    </row>
    <row r="11" spans="1:15" s="8" customFormat="1" ht="16.5" hidden="1" x14ac:dyDescent="0.3">
      <c r="A11" s="5" t="s">
        <v>4</v>
      </c>
      <c r="B11" s="5" t="s">
        <v>64</v>
      </c>
      <c r="C11" s="5"/>
      <c r="D11" s="7"/>
      <c r="E11" s="5"/>
      <c r="F11" s="5"/>
      <c r="G11" s="5"/>
      <c r="H11" s="5"/>
      <c r="I11" s="5"/>
      <c r="J11" s="5"/>
      <c r="K11" s="5">
        <f t="shared" si="2"/>
        <v>0</v>
      </c>
      <c r="L11" s="5"/>
      <c r="M11" s="5" t="e">
        <f t="shared" si="6"/>
        <v>#DIV/0!</v>
      </c>
      <c r="N11" s="5"/>
      <c r="O11" s="5" t="e">
        <f t="shared" si="1"/>
        <v>#DIV/0!</v>
      </c>
    </row>
    <row r="12" spans="1:15" s="8" customFormat="1" ht="16.5" hidden="1" x14ac:dyDescent="0.3">
      <c r="A12" s="5" t="s">
        <v>4</v>
      </c>
      <c r="B12" s="5" t="s">
        <v>64</v>
      </c>
      <c r="C12" s="5"/>
      <c r="D12" s="7"/>
      <c r="E12" s="5"/>
      <c r="F12" s="5"/>
      <c r="G12" s="5"/>
      <c r="H12" s="5"/>
      <c r="I12" s="5"/>
      <c r="J12" s="5"/>
      <c r="K12" s="5">
        <f t="shared" si="2"/>
        <v>0</v>
      </c>
      <c r="L12" s="5"/>
      <c r="M12" s="5" t="e">
        <f t="shared" si="6"/>
        <v>#DIV/0!</v>
      </c>
      <c r="N12" s="5"/>
      <c r="O12" s="5" t="e">
        <f t="shared" si="1"/>
        <v>#DIV/0!</v>
      </c>
    </row>
    <row r="13" spans="1:15" s="8" customFormat="1" ht="16.5" hidden="1" x14ac:dyDescent="0.3">
      <c r="A13" s="5" t="s">
        <v>4</v>
      </c>
      <c r="B13" s="5" t="s">
        <v>64</v>
      </c>
      <c r="C13" s="5"/>
      <c r="D13" s="7"/>
      <c r="E13" s="5"/>
      <c r="F13" s="5"/>
      <c r="G13" s="5"/>
      <c r="H13" s="5"/>
      <c r="I13" s="5"/>
      <c r="J13" s="5"/>
      <c r="K13" s="5">
        <f t="shared" si="2"/>
        <v>0</v>
      </c>
      <c r="L13" s="5"/>
      <c r="M13" s="5" t="e">
        <f t="shared" si="6"/>
        <v>#DIV/0!</v>
      </c>
      <c r="N13" s="5"/>
      <c r="O13" s="5" t="e">
        <f t="shared" si="1"/>
        <v>#DIV/0!</v>
      </c>
    </row>
    <row r="14" spans="1:15" s="8" customFormat="1" ht="16.5" hidden="1" x14ac:dyDescent="0.3">
      <c r="A14" s="5" t="s">
        <v>4</v>
      </c>
      <c r="B14" s="5" t="s">
        <v>64</v>
      </c>
      <c r="C14" s="5"/>
      <c r="D14" s="7"/>
      <c r="E14" s="5"/>
      <c r="F14" s="5"/>
      <c r="G14" s="5"/>
      <c r="H14" s="5"/>
      <c r="I14" s="5"/>
      <c r="J14" s="5"/>
      <c r="K14" s="5">
        <f t="shared" si="2"/>
        <v>0</v>
      </c>
      <c r="L14" s="5"/>
      <c r="M14" s="5" t="e">
        <f t="shared" si="6"/>
        <v>#DIV/0!</v>
      </c>
      <c r="N14" s="5"/>
      <c r="O14" s="5" t="e">
        <f t="shared" si="1"/>
        <v>#DIV/0!</v>
      </c>
    </row>
    <row r="15" spans="1:15" s="8" customFormat="1" ht="16.5" hidden="1" x14ac:dyDescent="0.3">
      <c r="A15" s="5" t="s">
        <v>4</v>
      </c>
      <c r="B15" s="5" t="s">
        <v>64</v>
      </c>
      <c r="C15" s="5"/>
      <c r="D15" s="7"/>
      <c r="E15" s="5"/>
      <c r="F15" s="5"/>
      <c r="G15" s="5"/>
      <c r="H15" s="5"/>
      <c r="I15" s="5"/>
      <c r="J15" s="5"/>
      <c r="K15" s="5">
        <f t="shared" si="2"/>
        <v>0</v>
      </c>
      <c r="L15" s="5"/>
      <c r="M15" s="5" t="e">
        <f t="shared" si="6"/>
        <v>#DIV/0!</v>
      </c>
      <c r="N15" s="5"/>
      <c r="O15" s="5" t="e">
        <f t="shared" si="1"/>
        <v>#DIV/0!</v>
      </c>
    </row>
    <row r="16" spans="1:15" s="8" customFormat="1" ht="16.5" hidden="1" x14ac:dyDescent="0.3">
      <c r="A16" s="5" t="s">
        <v>4</v>
      </c>
      <c r="B16" s="5" t="s">
        <v>64</v>
      </c>
      <c r="C16" s="5"/>
      <c r="D16" s="7"/>
      <c r="E16" s="5"/>
      <c r="F16" s="5"/>
      <c r="G16" s="5"/>
      <c r="H16" s="5"/>
      <c r="I16" s="5"/>
      <c r="J16" s="5"/>
      <c r="K16" s="5">
        <f t="shared" si="2"/>
        <v>0</v>
      </c>
      <c r="L16" s="5"/>
      <c r="M16" s="5" t="e">
        <f t="shared" si="6"/>
        <v>#DIV/0!</v>
      </c>
      <c r="N16" s="5"/>
      <c r="O16" s="5" t="e">
        <f t="shared" si="1"/>
        <v>#DIV/0!</v>
      </c>
    </row>
    <row r="17" spans="1:15" s="8" customFormat="1" ht="16.5" hidden="1" x14ac:dyDescent="0.3">
      <c r="A17" s="5" t="s">
        <v>4</v>
      </c>
      <c r="B17" s="5" t="s">
        <v>64</v>
      </c>
      <c r="C17" s="5"/>
      <c r="D17" s="7"/>
      <c r="E17" s="5"/>
      <c r="F17" s="5"/>
      <c r="G17" s="5"/>
      <c r="H17" s="5"/>
      <c r="I17" s="5"/>
      <c r="J17" s="5"/>
      <c r="K17" s="5">
        <f t="shared" si="2"/>
        <v>0</v>
      </c>
      <c r="L17" s="5"/>
      <c r="M17" s="5" t="e">
        <f t="shared" si="6"/>
        <v>#DIV/0!</v>
      </c>
      <c r="N17" s="5"/>
      <c r="O17" s="5" t="e">
        <f t="shared" si="1"/>
        <v>#DIV/0!</v>
      </c>
    </row>
    <row r="18" spans="1:15" s="8" customFormat="1" ht="16.5" hidden="1" x14ac:dyDescent="0.3">
      <c r="A18" s="5" t="s">
        <v>4</v>
      </c>
      <c r="B18" s="5" t="s">
        <v>64</v>
      </c>
      <c r="C18" s="5"/>
      <c r="D18" s="7"/>
      <c r="E18" s="5"/>
      <c r="F18" s="5"/>
      <c r="G18" s="5"/>
      <c r="H18" s="5"/>
      <c r="I18" s="5"/>
      <c r="J18" s="5"/>
      <c r="K18" s="5">
        <f t="shared" si="2"/>
        <v>0</v>
      </c>
      <c r="L18" s="5"/>
      <c r="M18" s="5" t="e">
        <f t="shared" si="6"/>
        <v>#DIV/0!</v>
      </c>
      <c r="N18" s="5"/>
      <c r="O18" s="5" t="e">
        <f t="shared" si="1"/>
        <v>#DIV/0!</v>
      </c>
    </row>
    <row r="19" spans="1:15" s="8" customFormat="1" ht="16.5" hidden="1" x14ac:dyDescent="0.3">
      <c r="A19" s="5" t="s">
        <v>4</v>
      </c>
      <c r="B19" s="5" t="s">
        <v>64</v>
      </c>
      <c r="C19" s="5"/>
      <c r="D19" s="7"/>
      <c r="E19" s="5"/>
      <c r="F19" s="5"/>
      <c r="G19" s="5"/>
      <c r="H19" s="5"/>
      <c r="I19" s="5"/>
      <c r="J19" s="5"/>
      <c r="K19" s="5">
        <f t="shared" si="2"/>
        <v>0</v>
      </c>
      <c r="L19" s="5"/>
      <c r="M19" s="5" t="e">
        <f t="shared" si="6"/>
        <v>#DIV/0!</v>
      </c>
      <c r="N19" s="5"/>
      <c r="O19" s="5" t="e">
        <f t="shared" si="1"/>
        <v>#DIV/0!</v>
      </c>
    </row>
    <row r="20" spans="1:15" s="8" customFormat="1" ht="16.5" hidden="1" x14ac:dyDescent="0.3">
      <c r="A20" s="5" t="s">
        <v>4</v>
      </c>
      <c r="B20" s="5" t="s">
        <v>64</v>
      </c>
      <c r="C20" s="5"/>
      <c r="D20" s="7"/>
      <c r="E20" s="5"/>
      <c r="F20" s="5"/>
      <c r="G20" s="5"/>
      <c r="H20" s="5"/>
      <c r="I20" s="5"/>
      <c r="J20" s="5"/>
      <c r="K20" s="5">
        <f t="shared" si="2"/>
        <v>0</v>
      </c>
      <c r="L20" s="5"/>
      <c r="M20" s="5" t="e">
        <f t="shared" si="6"/>
        <v>#DIV/0!</v>
      </c>
      <c r="N20" s="5"/>
      <c r="O20" s="5" t="e">
        <f t="shared" si="1"/>
        <v>#DIV/0!</v>
      </c>
    </row>
    <row r="21" spans="1:15" s="8" customFormat="1" ht="16.5" hidden="1" x14ac:dyDescent="0.3">
      <c r="A21" s="5" t="s">
        <v>4</v>
      </c>
      <c r="B21" s="5" t="s">
        <v>64</v>
      </c>
      <c r="C21" s="5"/>
      <c r="D21" s="7"/>
      <c r="E21" s="5"/>
      <c r="F21" s="5"/>
      <c r="G21" s="5"/>
      <c r="H21" s="5"/>
      <c r="I21" s="5"/>
      <c r="J21" s="5"/>
      <c r="K21" s="5">
        <f t="shared" si="2"/>
        <v>0</v>
      </c>
      <c r="L21" s="5"/>
      <c r="M21" s="5" t="e">
        <f t="shared" si="6"/>
        <v>#DIV/0!</v>
      </c>
      <c r="N21" s="5"/>
      <c r="O21" s="5" t="e">
        <f t="shared" si="1"/>
        <v>#DIV/0!</v>
      </c>
    </row>
    <row r="22" spans="1:15" s="8" customFormat="1" ht="16.5" hidden="1" x14ac:dyDescent="0.3">
      <c r="A22" s="5" t="s">
        <v>4</v>
      </c>
      <c r="B22" s="5" t="s">
        <v>64</v>
      </c>
      <c r="C22" s="5"/>
      <c r="D22" s="7"/>
      <c r="E22" s="5"/>
      <c r="F22" s="5"/>
      <c r="G22" s="5"/>
      <c r="H22" s="5"/>
      <c r="I22" s="5"/>
      <c r="J22" s="5"/>
      <c r="K22" s="5">
        <f t="shared" si="2"/>
        <v>0</v>
      </c>
      <c r="L22" s="5"/>
      <c r="M22" s="5" t="e">
        <f t="shared" si="6"/>
        <v>#DIV/0!</v>
      </c>
      <c r="N22" s="5"/>
      <c r="O22" s="5" t="e">
        <f t="shared" si="1"/>
        <v>#DIV/0!</v>
      </c>
    </row>
    <row r="23" spans="1:15" s="8" customFormat="1" ht="16.5" hidden="1" x14ac:dyDescent="0.3">
      <c r="A23" s="5" t="s">
        <v>4</v>
      </c>
      <c r="B23" s="5" t="s">
        <v>64</v>
      </c>
      <c r="C23" s="5"/>
      <c r="D23" s="7"/>
      <c r="E23" s="5"/>
      <c r="F23" s="5"/>
      <c r="G23" s="5"/>
      <c r="H23" s="5"/>
      <c r="I23" s="5"/>
      <c r="J23" s="5"/>
      <c r="K23" s="5">
        <f t="shared" si="2"/>
        <v>0</v>
      </c>
      <c r="L23" s="5"/>
      <c r="M23" s="5" t="e">
        <f t="shared" si="6"/>
        <v>#DIV/0!</v>
      </c>
      <c r="N23" s="5"/>
      <c r="O23" s="5" t="e">
        <f t="shared" si="1"/>
        <v>#DIV/0!</v>
      </c>
    </row>
    <row r="24" spans="1:15" s="8" customFormat="1" ht="16.5" hidden="1" x14ac:dyDescent="0.3">
      <c r="A24" s="5" t="s">
        <v>4</v>
      </c>
      <c r="B24" s="5" t="s">
        <v>64</v>
      </c>
      <c r="C24" s="5"/>
      <c r="D24" s="7"/>
      <c r="E24" s="5"/>
      <c r="F24" s="5"/>
      <c r="G24" s="5"/>
      <c r="H24" s="5"/>
      <c r="I24" s="5"/>
      <c r="J24" s="5"/>
      <c r="K24" s="5">
        <f t="shared" si="2"/>
        <v>0</v>
      </c>
      <c r="L24" s="5"/>
      <c r="M24" s="5" t="e">
        <f t="shared" si="6"/>
        <v>#DIV/0!</v>
      </c>
      <c r="N24" s="5"/>
      <c r="O24" s="5" t="e">
        <f t="shared" si="1"/>
        <v>#DIV/0!</v>
      </c>
    </row>
    <row r="25" spans="1:15" s="8" customFormat="1" ht="16.5" hidden="1" x14ac:dyDescent="0.3">
      <c r="A25" s="5" t="s">
        <v>4</v>
      </c>
      <c r="B25" s="5" t="s">
        <v>64</v>
      </c>
      <c r="C25" s="5"/>
      <c r="D25" s="7"/>
      <c r="E25" s="5"/>
      <c r="F25" s="5"/>
      <c r="G25" s="5"/>
      <c r="H25" s="5"/>
      <c r="I25" s="5"/>
      <c r="J25" s="5"/>
      <c r="K25" s="5">
        <f t="shared" si="2"/>
        <v>0</v>
      </c>
      <c r="L25" s="5"/>
      <c r="M25" s="5" t="e">
        <f t="shared" si="6"/>
        <v>#DIV/0!</v>
      </c>
      <c r="N25" s="5"/>
      <c r="O25" s="5" t="e">
        <f t="shared" si="1"/>
        <v>#DIV/0!</v>
      </c>
    </row>
    <row r="26" spans="1:15" s="8" customFormat="1" ht="16.5" hidden="1" x14ac:dyDescent="0.3">
      <c r="A26" s="5" t="s">
        <v>4</v>
      </c>
      <c r="B26" s="5" t="s">
        <v>64</v>
      </c>
      <c r="C26" s="5"/>
      <c r="D26" s="7"/>
      <c r="E26" s="5"/>
      <c r="F26" s="5"/>
      <c r="G26" s="5"/>
      <c r="H26" s="5"/>
      <c r="I26" s="5"/>
      <c r="J26" s="5"/>
      <c r="K26" s="5">
        <f t="shared" si="2"/>
        <v>0</v>
      </c>
      <c r="L26" s="5"/>
      <c r="M26" s="5" t="e">
        <f t="shared" si="6"/>
        <v>#DIV/0!</v>
      </c>
      <c r="N26" s="5"/>
      <c r="O26" s="5" t="e">
        <f t="shared" si="1"/>
        <v>#DIV/0!</v>
      </c>
    </row>
    <row r="27" spans="1:15" s="8" customFormat="1" ht="16.5" hidden="1" x14ac:dyDescent="0.3">
      <c r="A27" s="5" t="s">
        <v>4</v>
      </c>
      <c r="B27" s="5" t="s">
        <v>64</v>
      </c>
      <c r="C27" s="5"/>
      <c r="D27" s="7"/>
      <c r="E27" s="5"/>
      <c r="F27" s="5"/>
      <c r="G27" s="5"/>
      <c r="H27" s="5"/>
      <c r="I27" s="5"/>
      <c r="J27" s="5"/>
      <c r="K27" s="5">
        <f t="shared" si="2"/>
        <v>0</v>
      </c>
      <c r="L27" s="5"/>
      <c r="M27" s="5" t="e">
        <f t="shared" si="6"/>
        <v>#DIV/0!</v>
      </c>
      <c r="N27" s="5"/>
      <c r="O27" s="5" t="e">
        <f t="shared" si="1"/>
        <v>#DIV/0!</v>
      </c>
    </row>
    <row r="28" spans="1:15" s="8" customFormat="1" ht="16.5" hidden="1" x14ac:dyDescent="0.3">
      <c r="A28" s="5" t="s">
        <v>4</v>
      </c>
      <c r="B28" s="5" t="s">
        <v>64</v>
      </c>
      <c r="C28" s="5"/>
      <c r="D28" s="7"/>
      <c r="E28" s="5"/>
      <c r="F28" s="5"/>
      <c r="G28" s="5"/>
      <c r="H28" s="5"/>
      <c r="I28" s="5"/>
      <c r="J28" s="5"/>
      <c r="K28" s="5">
        <f t="shared" si="2"/>
        <v>0</v>
      </c>
      <c r="L28" s="5"/>
      <c r="M28" s="5" t="e">
        <f t="shared" si="6"/>
        <v>#DIV/0!</v>
      </c>
      <c r="N28" s="5"/>
      <c r="O28" s="5" t="e">
        <f t="shared" si="1"/>
        <v>#DIV/0!</v>
      </c>
    </row>
    <row r="29" spans="1:15" s="8" customFormat="1" ht="16.5" hidden="1" x14ac:dyDescent="0.3">
      <c r="A29" s="5" t="s">
        <v>4</v>
      </c>
      <c r="B29" s="5" t="s">
        <v>64</v>
      </c>
      <c r="C29" s="5"/>
      <c r="D29" s="7"/>
      <c r="E29" s="5"/>
      <c r="F29" s="5"/>
      <c r="G29" s="5"/>
      <c r="H29" s="5"/>
      <c r="I29" s="5"/>
      <c r="J29" s="5"/>
      <c r="K29" s="5">
        <f t="shared" si="2"/>
        <v>0</v>
      </c>
      <c r="L29" s="5"/>
      <c r="M29" s="5" t="e">
        <f t="shared" si="6"/>
        <v>#DIV/0!</v>
      </c>
      <c r="N29" s="5"/>
      <c r="O29" s="5" t="e">
        <f t="shared" si="1"/>
        <v>#DIV/0!</v>
      </c>
    </row>
    <row r="30" spans="1:15" s="8" customFormat="1" ht="16.5" hidden="1" x14ac:dyDescent="0.3">
      <c r="A30" s="5" t="s">
        <v>4</v>
      </c>
      <c r="B30" s="5" t="s">
        <v>64</v>
      </c>
      <c r="C30" s="5"/>
      <c r="D30" s="7"/>
      <c r="E30" s="5"/>
      <c r="F30" s="5"/>
      <c r="G30" s="5"/>
      <c r="H30" s="5"/>
      <c r="I30" s="5"/>
      <c r="J30" s="5"/>
      <c r="K30" s="5">
        <f t="shared" si="2"/>
        <v>0</v>
      </c>
      <c r="L30" s="5"/>
      <c r="M30" s="5" t="e">
        <f t="shared" si="6"/>
        <v>#DIV/0!</v>
      </c>
      <c r="N30" s="5"/>
      <c r="O30" s="5" t="e">
        <f t="shared" si="1"/>
        <v>#DIV/0!</v>
      </c>
    </row>
    <row r="31" spans="1:15" s="8" customFormat="1" ht="16.5" hidden="1" x14ac:dyDescent="0.3">
      <c r="A31" s="5" t="s">
        <v>4</v>
      </c>
      <c r="B31" s="5" t="s">
        <v>64</v>
      </c>
      <c r="C31" s="5"/>
      <c r="D31" s="7"/>
      <c r="E31" s="5"/>
      <c r="F31" s="5"/>
      <c r="G31" s="5"/>
      <c r="H31" s="5"/>
      <c r="I31" s="5"/>
      <c r="J31" s="5"/>
      <c r="K31" s="5">
        <f t="shared" si="2"/>
        <v>0</v>
      </c>
      <c r="L31" s="5"/>
      <c r="M31" s="5" t="e">
        <f t="shared" si="6"/>
        <v>#DIV/0!</v>
      </c>
      <c r="N31" s="5"/>
      <c r="O31" s="5" t="e">
        <f t="shared" si="1"/>
        <v>#DIV/0!</v>
      </c>
    </row>
    <row r="32" spans="1:15" s="8" customFormat="1" ht="16.5" hidden="1" x14ac:dyDescent="0.3">
      <c r="A32" s="5" t="s">
        <v>4</v>
      </c>
      <c r="B32" s="5" t="s">
        <v>64</v>
      </c>
      <c r="C32" s="5"/>
      <c r="D32" s="7"/>
      <c r="E32" s="5"/>
      <c r="F32" s="5"/>
      <c r="G32" s="5"/>
      <c r="H32" s="5"/>
      <c r="I32" s="5"/>
      <c r="J32" s="5"/>
      <c r="K32" s="5">
        <f t="shared" si="2"/>
        <v>0</v>
      </c>
      <c r="L32" s="5"/>
      <c r="M32" s="5" t="e">
        <f t="shared" si="6"/>
        <v>#DIV/0!</v>
      </c>
      <c r="N32" s="5"/>
      <c r="O32" s="5" t="e">
        <f t="shared" si="1"/>
        <v>#DIV/0!</v>
      </c>
    </row>
    <row r="33" spans="1:15" s="8" customFormat="1" ht="16.5" hidden="1" x14ac:dyDescent="0.3">
      <c r="A33" s="5" t="s">
        <v>4</v>
      </c>
      <c r="B33" s="5" t="s">
        <v>64</v>
      </c>
      <c r="C33" s="5"/>
      <c r="D33" s="7"/>
      <c r="E33" s="5"/>
      <c r="F33" s="5"/>
      <c r="G33" s="5"/>
      <c r="H33" s="5"/>
      <c r="I33" s="5"/>
      <c r="J33" s="5"/>
      <c r="K33" s="5">
        <f t="shared" si="2"/>
        <v>0</v>
      </c>
      <c r="L33" s="5"/>
      <c r="M33" s="5" t="e">
        <f t="shared" si="6"/>
        <v>#DIV/0!</v>
      </c>
      <c r="N33" s="5"/>
      <c r="O33" s="5" t="e">
        <f t="shared" si="1"/>
        <v>#DIV/0!</v>
      </c>
    </row>
    <row r="37" spans="1:15" s="1" customFormat="1" x14ac:dyDescent="0.25">
      <c r="K37" s="1">
        <f>SUM(K2:K36)</f>
        <v>2750</v>
      </c>
      <c r="L37" s="1">
        <f>SUM(L2:L36)</f>
        <v>15</v>
      </c>
      <c r="M37" s="1">
        <f t="shared" ref="M37" si="7">SUM(K37/L37)</f>
        <v>183.33333333333334</v>
      </c>
      <c r="N37" s="1">
        <f>SUM(N2:N36)</f>
        <v>69</v>
      </c>
      <c r="O37" s="1">
        <f t="shared" ref="O37" si="8">SUM(M37+N37)</f>
        <v>252.33333333333334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:O37"/>
  <sheetViews>
    <sheetView workbookViewId="0">
      <selection activeCell="A2" sqref="A2:O4"/>
    </sheetView>
  </sheetViews>
  <sheetFormatPr defaultRowHeight="15" x14ac:dyDescent="0.25"/>
  <cols>
    <col min="1" max="1" width="11.140625" bestFit="1" customWidth="1"/>
    <col min="2" max="2" width="17" bestFit="1" customWidth="1"/>
    <col min="3" max="3" width="16.42578125" bestFit="1" customWidth="1"/>
    <col min="4" max="4" width="20.5703125" bestFit="1" customWidth="1"/>
    <col min="11" max="11" width="13.28515625" bestFit="1" customWidth="1"/>
    <col min="12" max="12" width="12.28515625" bestFit="1" customWidth="1"/>
    <col min="13" max="13" width="9" bestFit="1" customWidth="1"/>
    <col min="14" max="14" width="7.140625" bestFit="1" customWidth="1"/>
    <col min="15" max="15" width="13.7109375" bestFit="1" customWidth="1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s="8" customFormat="1" ht="16.5" x14ac:dyDescent="0.3">
      <c r="A2" s="5" t="s">
        <v>4</v>
      </c>
      <c r="B2" s="5" t="s">
        <v>69</v>
      </c>
      <c r="C2" s="5" t="s">
        <v>57</v>
      </c>
      <c r="D2" s="7">
        <v>42126</v>
      </c>
      <c r="E2" s="5">
        <v>187</v>
      </c>
      <c r="F2" s="5">
        <v>191</v>
      </c>
      <c r="G2" s="5">
        <v>190</v>
      </c>
      <c r="H2" s="5">
        <v>0</v>
      </c>
      <c r="I2" s="5">
        <v>0</v>
      </c>
      <c r="J2" s="5">
        <v>0</v>
      </c>
      <c r="K2" s="5">
        <f>SUM(E2:J2)</f>
        <v>568</v>
      </c>
      <c r="L2" s="5">
        <v>3</v>
      </c>
      <c r="M2" s="5">
        <f>SUM(K2/L2)</f>
        <v>189.33333333333334</v>
      </c>
      <c r="N2" s="5">
        <v>27</v>
      </c>
      <c r="O2" s="5">
        <f>SUM(M2+N2)</f>
        <v>216.33333333333334</v>
      </c>
    </row>
    <row r="3" spans="1:15" s="8" customFormat="1" ht="16.5" x14ac:dyDescent="0.3">
      <c r="A3" s="5" t="s">
        <v>4</v>
      </c>
      <c r="B3" s="5" t="s">
        <v>69</v>
      </c>
      <c r="C3" s="5" t="s">
        <v>57</v>
      </c>
      <c r="D3" s="7">
        <v>42144</v>
      </c>
      <c r="E3" s="5">
        <v>124</v>
      </c>
      <c r="F3" s="5">
        <v>141</v>
      </c>
      <c r="G3" s="5">
        <v>157</v>
      </c>
      <c r="H3" s="5">
        <v>0</v>
      </c>
      <c r="I3" s="5">
        <v>0</v>
      </c>
      <c r="J3" s="5">
        <v>0</v>
      </c>
      <c r="K3" s="5">
        <f>SUM(E3:J3)</f>
        <v>422</v>
      </c>
      <c r="L3" s="5">
        <v>3</v>
      </c>
      <c r="M3" s="5">
        <f t="shared" ref="M3:M6" si="0">SUM(K3/L3)</f>
        <v>140.66666666666666</v>
      </c>
      <c r="N3" s="5">
        <v>3</v>
      </c>
      <c r="O3" s="5">
        <f t="shared" ref="O3:O33" si="1">SUM(M3+N3)</f>
        <v>143.66666666666666</v>
      </c>
    </row>
    <row r="4" spans="1:15" s="8" customFormat="1" ht="16.5" x14ac:dyDescent="0.3">
      <c r="A4" s="5" t="s">
        <v>4</v>
      </c>
      <c r="B4" s="5" t="s">
        <v>69</v>
      </c>
      <c r="C4" s="5" t="s">
        <v>57</v>
      </c>
      <c r="D4" s="7">
        <v>42154</v>
      </c>
      <c r="E4" s="5">
        <v>161</v>
      </c>
      <c r="F4" s="5">
        <v>172</v>
      </c>
      <c r="G4" s="5">
        <v>138</v>
      </c>
      <c r="H4" s="5">
        <v>140</v>
      </c>
      <c r="I4" s="5">
        <v>0</v>
      </c>
      <c r="J4" s="5">
        <v>0</v>
      </c>
      <c r="K4" s="5">
        <f t="shared" ref="K4:K33" si="2">SUM(E4:J4)</f>
        <v>611</v>
      </c>
      <c r="L4" s="5">
        <v>4</v>
      </c>
      <c r="M4" s="5">
        <f t="shared" si="0"/>
        <v>152.75</v>
      </c>
      <c r="N4" s="5">
        <v>8</v>
      </c>
      <c r="O4" s="5">
        <f t="shared" si="1"/>
        <v>160.75</v>
      </c>
    </row>
    <row r="5" spans="1:15" s="8" customFormat="1" ht="16.5" hidden="1" x14ac:dyDescent="0.3">
      <c r="A5" s="5" t="s">
        <v>4</v>
      </c>
      <c r="B5" s="5" t="s">
        <v>69</v>
      </c>
      <c r="C5" s="5" t="s">
        <v>57</v>
      </c>
      <c r="D5" s="7"/>
      <c r="E5" s="5"/>
      <c r="F5" s="5"/>
      <c r="G5" s="5"/>
      <c r="H5" s="5"/>
      <c r="I5" s="5"/>
      <c r="J5" s="5"/>
      <c r="K5" s="5">
        <f t="shared" si="2"/>
        <v>0</v>
      </c>
      <c r="L5" s="5"/>
      <c r="M5" s="5" t="e">
        <f t="shared" si="0"/>
        <v>#DIV/0!</v>
      </c>
      <c r="N5" s="5"/>
      <c r="O5" s="5" t="e">
        <f t="shared" si="1"/>
        <v>#DIV/0!</v>
      </c>
    </row>
    <row r="6" spans="1:15" ht="16.5" hidden="1" x14ac:dyDescent="0.3">
      <c r="A6" s="5" t="s">
        <v>4</v>
      </c>
      <c r="B6" s="5" t="s">
        <v>69</v>
      </c>
      <c r="C6" s="5" t="s">
        <v>57</v>
      </c>
      <c r="D6" s="2"/>
      <c r="E6" s="5"/>
      <c r="F6" s="5"/>
      <c r="G6" s="5"/>
      <c r="H6" s="5"/>
      <c r="I6" s="5"/>
      <c r="J6" s="5"/>
      <c r="K6" s="5">
        <f t="shared" si="2"/>
        <v>0</v>
      </c>
      <c r="L6" s="5"/>
      <c r="M6" s="1" t="e">
        <f t="shared" si="0"/>
        <v>#DIV/0!</v>
      </c>
      <c r="N6" s="1"/>
      <c r="O6" s="1" t="e">
        <f t="shared" si="1"/>
        <v>#DIV/0!</v>
      </c>
    </row>
    <row r="7" spans="1:15" s="8" customFormat="1" ht="16.5" hidden="1" x14ac:dyDescent="0.3">
      <c r="A7" s="5" t="s">
        <v>4</v>
      </c>
      <c r="B7" s="5" t="s">
        <v>69</v>
      </c>
      <c r="C7" s="5" t="s">
        <v>57</v>
      </c>
      <c r="D7" s="7"/>
      <c r="E7" s="5"/>
      <c r="F7" s="5"/>
      <c r="G7" s="5"/>
      <c r="H7" s="5"/>
      <c r="I7" s="5"/>
      <c r="J7" s="5"/>
      <c r="K7" s="5">
        <f t="shared" si="2"/>
        <v>0</v>
      </c>
      <c r="L7" s="5"/>
      <c r="M7" s="5" t="e">
        <f>SUM(K7/L7)</f>
        <v>#DIV/0!</v>
      </c>
      <c r="N7" s="5"/>
      <c r="O7" s="5" t="e">
        <f t="shared" si="1"/>
        <v>#DIV/0!</v>
      </c>
    </row>
    <row r="8" spans="1:15" s="8" customFormat="1" ht="16.5" hidden="1" x14ac:dyDescent="0.3">
      <c r="A8" s="5" t="s">
        <v>4</v>
      </c>
      <c r="B8" s="5" t="s">
        <v>69</v>
      </c>
      <c r="C8" s="5" t="s">
        <v>57</v>
      </c>
      <c r="D8" s="7"/>
      <c r="E8" s="5"/>
      <c r="F8" s="5"/>
      <c r="G8" s="5"/>
      <c r="H8" s="5"/>
      <c r="I8" s="5"/>
      <c r="J8" s="5"/>
      <c r="K8" s="5">
        <f t="shared" si="2"/>
        <v>0</v>
      </c>
      <c r="L8" s="5"/>
      <c r="M8" s="5" t="e">
        <f t="shared" ref="M8:M33" si="3">SUM(K8/L8)</f>
        <v>#DIV/0!</v>
      </c>
      <c r="N8" s="5"/>
      <c r="O8" s="5" t="e">
        <f t="shared" si="1"/>
        <v>#DIV/0!</v>
      </c>
    </row>
    <row r="9" spans="1:15" s="8" customFormat="1" ht="16.5" hidden="1" x14ac:dyDescent="0.3">
      <c r="A9" s="5" t="s">
        <v>4</v>
      </c>
      <c r="B9" s="5" t="s">
        <v>69</v>
      </c>
      <c r="C9" s="5" t="s">
        <v>57</v>
      </c>
      <c r="D9" s="7"/>
      <c r="E9" s="5"/>
      <c r="F9" s="5"/>
      <c r="G9" s="5"/>
      <c r="H9" s="5"/>
      <c r="I9" s="5"/>
      <c r="J9" s="5"/>
      <c r="K9" s="5">
        <f t="shared" si="2"/>
        <v>0</v>
      </c>
      <c r="L9" s="5"/>
      <c r="M9" s="5" t="e">
        <f t="shared" si="3"/>
        <v>#DIV/0!</v>
      </c>
      <c r="N9" s="5"/>
      <c r="O9" s="5" t="e">
        <f t="shared" si="1"/>
        <v>#DIV/0!</v>
      </c>
    </row>
    <row r="10" spans="1:15" s="8" customFormat="1" ht="16.5" hidden="1" x14ac:dyDescent="0.3">
      <c r="A10" s="5" t="s">
        <v>4</v>
      </c>
      <c r="B10" s="5" t="s">
        <v>69</v>
      </c>
      <c r="C10" s="5" t="s">
        <v>57</v>
      </c>
      <c r="D10" s="7"/>
      <c r="E10" s="5"/>
      <c r="F10" s="5"/>
      <c r="G10" s="5"/>
      <c r="H10" s="5"/>
      <c r="I10" s="5"/>
      <c r="J10" s="5"/>
      <c r="K10" s="5">
        <f t="shared" si="2"/>
        <v>0</v>
      </c>
      <c r="L10" s="5"/>
      <c r="M10" s="5" t="e">
        <f t="shared" si="3"/>
        <v>#DIV/0!</v>
      </c>
      <c r="N10" s="5"/>
      <c r="O10" s="5" t="e">
        <f t="shared" si="1"/>
        <v>#DIV/0!</v>
      </c>
    </row>
    <row r="11" spans="1:15" s="8" customFormat="1" ht="16.5" hidden="1" x14ac:dyDescent="0.3">
      <c r="A11" s="5" t="s">
        <v>4</v>
      </c>
      <c r="B11" s="5" t="s">
        <v>69</v>
      </c>
      <c r="C11" s="5" t="s">
        <v>57</v>
      </c>
      <c r="D11" s="7"/>
      <c r="E11" s="5"/>
      <c r="F11" s="5"/>
      <c r="G11" s="5"/>
      <c r="H11" s="5"/>
      <c r="I11" s="5"/>
      <c r="J11" s="5"/>
      <c r="K11" s="5">
        <f t="shared" si="2"/>
        <v>0</v>
      </c>
      <c r="L11" s="5"/>
      <c r="M11" s="5" t="e">
        <f t="shared" si="3"/>
        <v>#DIV/0!</v>
      </c>
      <c r="N11" s="5"/>
      <c r="O11" s="5" t="e">
        <f t="shared" si="1"/>
        <v>#DIV/0!</v>
      </c>
    </row>
    <row r="12" spans="1:15" s="8" customFormat="1" ht="16.5" hidden="1" x14ac:dyDescent="0.3">
      <c r="A12" s="5" t="s">
        <v>4</v>
      </c>
      <c r="B12" s="5" t="s">
        <v>69</v>
      </c>
      <c r="C12" s="5" t="s">
        <v>57</v>
      </c>
      <c r="D12" s="7"/>
      <c r="E12" s="5"/>
      <c r="F12" s="5"/>
      <c r="G12" s="5"/>
      <c r="H12" s="5"/>
      <c r="I12" s="5"/>
      <c r="J12" s="5"/>
      <c r="K12" s="5">
        <f t="shared" si="2"/>
        <v>0</v>
      </c>
      <c r="L12" s="5"/>
      <c r="M12" s="5" t="e">
        <f t="shared" si="3"/>
        <v>#DIV/0!</v>
      </c>
      <c r="N12" s="5"/>
      <c r="O12" s="5" t="e">
        <f t="shared" si="1"/>
        <v>#DIV/0!</v>
      </c>
    </row>
    <row r="13" spans="1:15" s="8" customFormat="1" ht="16.5" hidden="1" x14ac:dyDescent="0.3">
      <c r="A13" s="5" t="s">
        <v>4</v>
      </c>
      <c r="B13" s="5" t="s">
        <v>69</v>
      </c>
      <c r="C13" s="5" t="s">
        <v>57</v>
      </c>
      <c r="D13" s="7"/>
      <c r="E13" s="5"/>
      <c r="F13" s="5"/>
      <c r="G13" s="5"/>
      <c r="H13" s="5"/>
      <c r="I13" s="5"/>
      <c r="J13" s="5"/>
      <c r="K13" s="5">
        <f t="shared" si="2"/>
        <v>0</v>
      </c>
      <c r="L13" s="5"/>
      <c r="M13" s="5" t="e">
        <f t="shared" si="3"/>
        <v>#DIV/0!</v>
      </c>
      <c r="N13" s="5"/>
      <c r="O13" s="5" t="e">
        <f t="shared" si="1"/>
        <v>#DIV/0!</v>
      </c>
    </row>
    <row r="14" spans="1:15" s="8" customFormat="1" ht="16.5" hidden="1" x14ac:dyDescent="0.3">
      <c r="A14" s="5" t="s">
        <v>4</v>
      </c>
      <c r="B14" s="5" t="s">
        <v>69</v>
      </c>
      <c r="C14" s="5" t="s">
        <v>57</v>
      </c>
      <c r="D14" s="7"/>
      <c r="E14" s="5"/>
      <c r="F14" s="5"/>
      <c r="G14" s="5"/>
      <c r="H14" s="5"/>
      <c r="I14" s="5"/>
      <c r="J14" s="5"/>
      <c r="K14" s="5">
        <f t="shared" si="2"/>
        <v>0</v>
      </c>
      <c r="L14" s="5"/>
      <c r="M14" s="5" t="e">
        <f t="shared" si="3"/>
        <v>#DIV/0!</v>
      </c>
      <c r="N14" s="5"/>
      <c r="O14" s="5" t="e">
        <f t="shared" si="1"/>
        <v>#DIV/0!</v>
      </c>
    </row>
    <row r="15" spans="1:15" s="8" customFormat="1" ht="16.5" hidden="1" x14ac:dyDescent="0.3">
      <c r="A15" s="5" t="s">
        <v>4</v>
      </c>
      <c r="B15" s="5" t="s">
        <v>69</v>
      </c>
      <c r="C15" s="5" t="s">
        <v>57</v>
      </c>
      <c r="D15" s="7"/>
      <c r="E15" s="5"/>
      <c r="F15" s="5"/>
      <c r="G15" s="5"/>
      <c r="H15" s="5"/>
      <c r="I15" s="5"/>
      <c r="J15" s="5"/>
      <c r="K15" s="5">
        <f t="shared" si="2"/>
        <v>0</v>
      </c>
      <c r="L15" s="5"/>
      <c r="M15" s="5" t="e">
        <f t="shared" si="3"/>
        <v>#DIV/0!</v>
      </c>
      <c r="N15" s="5"/>
      <c r="O15" s="5" t="e">
        <f t="shared" si="1"/>
        <v>#DIV/0!</v>
      </c>
    </row>
    <row r="16" spans="1:15" s="8" customFormat="1" ht="16.5" hidden="1" x14ac:dyDescent="0.3">
      <c r="A16" s="5" t="s">
        <v>4</v>
      </c>
      <c r="B16" s="5" t="s">
        <v>69</v>
      </c>
      <c r="C16" s="5" t="s">
        <v>57</v>
      </c>
      <c r="D16" s="7"/>
      <c r="E16" s="5"/>
      <c r="F16" s="5"/>
      <c r="G16" s="5"/>
      <c r="H16" s="5"/>
      <c r="I16" s="5"/>
      <c r="J16" s="5"/>
      <c r="K16" s="5">
        <f t="shared" si="2"/>
        <v>0</v>
      </c>
      <c r="L16" s="5"/>
      <c r="M16" s="5" t="e">
        <f t="shared" si="3"/>
        <v>#DIV/0!</v>
      </c>
      <c r="N16" s="5"/>
      <c r="O16" s="5" t="e">
        <f t="shared" si="1"/>
        <v>#DIV/0!</v>
      </c>
    </row>
    <row r="17" spans="1:15" s="8" customFormat="1" ht="16.5" hidden="1" x14ac:dyDescent="0.3">
      <c r="A17" s="5" t="s">
        <v>4</v>
      </c>
      <c r="B17" s="5" t="s">
        <v>69</v>
      </c>
      <c r="C17" s="5" t="s">
        <v>57</v>
      </c>
      <c r="D17" s="7"/>
      <c r="E17" s="5"/>
      <c r="F17" s="5"/>
      <c r="G17" s="5"/>
      <c r="H17" s="5"/>
      <c r="I17" s="5"/>
      <c r="J17" s="5"/>
      <c r="K17" s="5">
        <f t="shared" si="2"/>
        <v>0</v>
      </c>
      <c r="L17" s="5"/>
      <c r="M17" s="5" t="e">
        <f t="shared" si="3"/>
        <v>#DIV/0!</v>
      </c>
      <c r="N17" s="5"/>
      <c r="O17" s="5" t="e">
        <f t="shared" si="1"/>
        <v>#DIV/0!</v>
      </c>
    </row>
    <row r="18" spans="1:15" s="8" customFormat="1" ht="16.5" hidden="1" x14ac:dyDescent="0.3">
      <c r="A18" s="5" t="s">
        <v>4</v>
      </c>
      <c r="B18" s="5" t="s">
        <v>69</v>
      </c>
      <c r="C18" s="5" t="s">
        <v>57</v>
      </c>
      <c r="D18" s="7"/>
      <c r="E18" s="5"/>
      <c r="F18" s="5"/>
      <c r="G18" s="5"/>
      <c r="H18" s="5"/>
      <c r="I18" s="5"/>
      <c r="J18" s="5"/>
      <c r="K18" s="5">
        <f t="shared" si="2"/>
        <v>0</v>
      </c>
      <c r="L18" s="5"/>
      <c r="M18" s="5" t="e">
        <f t="shared" si="3"/>
        <v>#DIV/0!</v>
      </c>
      <c r="N18" s="5"/>
      <c r="O18" s="5" t="e">
        <f t="shared" si="1"/>
        <v>#DIV/0!</v>
      </c>
    </row>
    <row r="19" spans="1:15" s="8" customFormat="1" ht="16.5" hidden="1" x14ac:dyDescent="0.3">
      <c r="A19" s="5" t="s">
        <v>4</v>
      </c>
      <c r="B19" s="5" t="s">
        <v>69</v>
      </c>
      <c r="C19" s="5" t="s">
        <v>57</v>
      </c>
      <c r="D19" s="7"/>
      <c r="E19" s="5"/>
      <c r="F19" s="5"/>
      <c r="G19" s="5"/>
      <c r="H19" s="5"/>
      <c r="I19" s="5"/>
      <c r="J19" s="5"/>
      <c r="K19" s="5">
        <f t="shared" si="2"/>
        <v>0</v>
      </c>
      <c r="L19" s="5"/>
      <c r="M19" s="5" t="e">
        <f t="shared" si="3"/>
        <v>#DIV/0!</v>
      </c>
      <c r="N19" s="5"/>
      <c r="O19" s="5" t="e">
        <f t="shared" si="1"/>
        <v>#DIV/0!</v>
      </c>
    </row>
    <row r="20" spans="1:15" s="8" customFormat="1" ht="16.5" hidden="1" x14ac:dyDescent="0.3">
      <c r="A20" s="5" t="s">
        <v>4</v>
      </c>
      <c r="B20" s="5" t="s">
        <v>69</v>
      </c>
      <c r="C20" s="5" t="s">
        <v>57</v>
      </c>
      <c r="D20" s="7"/>
      <c r="E20" s="5"/>
      <c r="F20" s="5"/>
      <c r="G20" s="5"/>
      <c r="H20" s="5"/>
      <c r="I20" s="5"/>
      <c r="J20" s="5"/>
      <c r="K20" s="5">
        <f t="shared" si="2"/>
        <v>0</v>
      </c>
      <c r="L20" s="5"/>
      <c r="M20" s="5" t="e">
        <f t="shared" si="3"/>
        <v>#DIV/0!</v>
      </c>
      <c r="N20" s="5"/>
      <c r="O20" s="5" t="e">
        <f t="shared" si="1"/>
        <v>#DIV/0!</v>
      </c>
    </row>
    <row r="21" spans="1:15" s="8" customFormat="1" ht="16.5" hidden="1" x14ac:dyDescent="0.3">
      <c r="A21" s="5" t="s">
        <v>4</v>
      </c>
      <c r="B21" s="5" t="s">
        <v>69</v>
      </c>
      <c r="C21" s="5" t="s">
        <v>57</v>
      </c>
      <c r="D21" s="7"/>
      <c r="E21" s="5"/>
      <c r="F21" s="5"/>
      <c r="G21" s="5"/>
      <c r="H21" s="5"/>
      <c r="I21" s="5"/>
      <c r="J21" s="5"/>
      <c r="K21" s="5">
        <f t="shared" si="2"/>
        <v>0</v>
      </c>
      <c r="L21" s="5"/>
      <c r="M21" s="5" t="e">
        <f t="shared" si="3"/>
        <v>#DIV/0!</v>
      </c>
      <c r="N21" s="5"/>
      <c r="O21" s="5" t="e">
        <f t="shared" si="1"/>
        <v>#DIV/0!</v>
      </c>
    </row>
    <row r="22" spans="1:15" s="8" customFormat="1" ht="16.5" hidden="1" x14ac:dyDescent="0.3">
      <c r="A22" s="5" t="s">
        <v>4</v>
      </c>
      <c r="B22" s="5" t="s">
        <v>69</v>
      </c>
      <c r="C22" s="5" t="s">
        <v>57</v>
      </c>
      <c r="D22" s="7"/>
      <c r="E22" s="5"/>
      <c r="F22" s="5"/>
      <c r="G22" s="5"/>
      <c r="H22" s="5"/>
      <c r="I22" s="5"/>
      <c r="J22" s="5"/>
      <c r="K22" s="5">
        <f t="shared" si="2"/>
        <v>0</v>
      </c>
      <c r="L22" s="5"/>
      <c r="M22" s="5" t="e">
        <f t="shared" si="3"/>
        <v>#DIV/0!</v>
      </c>
      <c r="N22" s="5"/>
      <c r="O22" s="5" t="e">
        <f t="shared" si="1"/>
        <v>#DIV/0!</v>
      </c>
    </row>
    <row r="23" spans="1:15" s="8" customFormat="1" ht="16.5" hidden="1" x14ac:dyDescent="0.3">
      <c r="A23" s="5" t="s">
        <v>4</v>
      </c>
      <c r="B23" s="5" t="s">
        <v>69</v>
      </c>
      <c r="C23" s="5" t="s">
        <v>57</v>
      </c>
      <c r="D23" s="7"/>
      <c r="E23" s="5"/>
      <c r="F23" s="5"/>
      <c r="G23" s="5"/>
      <c r="H23" s="5"/>
      <c r="I23" s="5"/>
      <c r="J23" s="5"/>
      <c r="K23" s="5">
        <f t="shared" si="2"/>
        <v>0</v>
      </c>
      <c r="L23" s="5"/>
      <c r="M23" s="5" t="e">
        <f t="shared" si="3"/>
        <v>#DIV/0!</v>
      </c>
      <c r="N23" s="5"/>
      <c r="O23" s="5" t="e">
        <f t="shared" si="1"/>
        <v>#DIV/0!</v>
      </c>
    </row>
    <row r="24" spans="1:15" s="8" customFormat="1" ht="16.5" hidden="1" x14ac:dyDescent="0.3">
      <c r="A24" s="5" t="s">
        <v>4</v>
      </c>
      <c r="B24" s="5" t="s">
        <v>69</v>
      </c>
      <c r="C24" s="5" t="s">
        <v>57</v>
      </c>
      <c r="D24" s="7"/>
      <c r="E24" s="5"/>
      <c r="F24" s="5"/>
      <c r="G24" s="5"/>
      <c r="H24" s="5"/>
      <c r="I24" s="5"/>
      <c r="J24" s="5"/>
      <c r="K24" s="5">
        <f t="shared" si="2"/>
        <v>0</v>
      </c>
      <c r="L24" s="5"/>
      <c r="M24" s="5" t="e">
        <f t="shared" si="3"/>
        <v>#DIV/0!</v>
      </c>
      <c r="N24" s="5"/>
      <c r="O24" s="5" t="e">
        <f t="shared" si="1"/>
        <v>#DIV/0!</v>
      </c>
    </row>
    <row r="25" spans="1:15" s="8" customFormat="1" ht="16.5" hidden="1" x14ac:dyDescent="0.3">
      <c r="A25" s="5" t="s">
        <v>4</v>
      </c>
      <c r="B25" s="5" t="s">
        <v>69</v>
      </c>
      <c r="C25" s="5" t="s">
        <v>57</v>
      </c>
      <c r="D25" s="7"/>
      <c r="E25" s="5"/>
      <c r="F25" s="5"/>
      <c r="G25" s="5"/>
      <c r="H25" s="5"/>
      <c r="I25" s="5"/>
      <c r="J25" s="5"/>
      <c r="K25" s="5">
        <f t="shared" si="2"/>
        <v>0</v>
      </c>
      <c r="L25" s="5"/>
      <c r="M25" s="5" t="e">
        <f t="shared" si="3"/>
        <v>#DIV/0!</v>
      </c>
      <c r="N25" s="5"/>
      <c r="O25" s="5" t="e">
        <f t="shared" si="1"/>
        <v>#DIV/0!</v>
      </c>
    </row>
    <row r="26" spans="1:15" s="8" customFormat="1" ht="16.5" hidden="1" x14ac:dyDescent="0.3">
      <c r="A26" s="5" t="s">
        <v>4</v>
      </c>
      <c r="B26" s="5" t="s">
        <v>69</v>
      </c>
      <c r="C26" s="5" t="s">
        <v>57</v>
      </c>
      <c r="D26" s="7"/>
      <c r="E26" s="5"/>
      <c r="F26" s="5"/>
      <c r="G26" s="5"/>
      <c r="H26" s="5"/>
      <c r="I26" s="5"/>
      <c r="J26" s="5"/>
      <c r="K26" s="5">
        <f t="shared" si="2"/>
        <v>0</v>
      </c>
      <c r="L26" s="5"/>
      <c r="M26" s="5" t="e">
        <f t="shared" si="3"/>
        <v>#DIV/0!</v>
      </c>
      <c r="N26" s="5"/>
      <c r="O26" s="5" t="e">
        <f t="shared" si="1"/>
        <v>#DIV/0!</v>
      </c>
    </row>
    <row r="27" spans="1:15" s="8" customFormat="1" ht="16.5" hidden="1" x14ac:dyDescent="0.3">
      <c r="A27" s="5" t="s">
        <v>4</v>
      </c>
      <c r="B27" s="5" t="s">
        <v>69</v>
      </c>
      <c r="C27" s="5" t="s">
        <v>57</v>
      </c>
      <c r="D27" s="7"/>
      <c r="E27" s="5"/>
      <c r="F27" s="5"/>
      <c r="G27" s="5"/>
      <c r="H27" s="5"/>
      <c r="I27" s="5"/>
      <c r="J27" s="5"/>
      <c r="K27" s="5">
        <f t="shared" si="2"/>
        <v>0</v>
      </c>
      <c r="L27" s="5"/>
      <c r="M27" s="5" t="e">
        <f t="shared" si="3"/>
        <v>#DIV/0!</v>
      </c>
      <c r="N27" s="5"/>
      <c r="O27" s="5" t="e">
        <f t="shared" si="1"/>
        <v>#DIV/0!</v>
      </c>
    </row>
    <row r="28" spans="1:15" s="8" customFormat="1" ht="16.5" hidden="1" x14ac:dyDescent="0.3">
      <c r="A28" s="5" t="s">
        <v>4</v>
      </c>
      <c r="B28" s="5" t="s">
        <v>69</v>
      </c>
      <c r="C28" s="5" t="s">
        <v>57</v>
      </c>
      <c r="D28" s="7"/>
      <c r="E28" s="5"/>
      <c r="F28" s="5"/>
      <c r="G28" s="5"/>
      <c r="H28" s="5"/>
      <c r="I28" s="5"/>
      <c r="J28" s="5"/>
      <c r="K28" s="5">
        <f t="shared" si="2"/>
        <v>0</v>
      </c>
      <c r="L28" s="5"/>
      <c r="M28" s="5" t="e">
        <f t="shared" si="3"/>
        <v>#DIV/0!</v>
      </c>
      <c r="N28" s="5"/>
      <c r="O28" s="5" t="e">
        <f t="shared" si="1"/>
        <v>#DIV/0!</v>
      </c>
    </row>
    <row r="29" spans="1:15" s="8" customFormat="1" ht="16.5" hidden="1" x14ac:dyDescent="0.3">
      <c r="A29" s="5" t="s">
        <v>4</v>
      </c>
      <c r="B29" s="5" t="s">
        <v>69</v>
      </c>
      <c r="C29" s="5" t="s">
        <v>57</v>
      </c>
      <c r="D29" s="7"/>
      <c r="E29" s="5"/>
      <c r="F29" s="5"/>
      <c r="G29" s="5"/>
      <c r="H29" s="5"/>
      <c r="I29" s="5"/>
      <c r="J29" s="5"/>
      <c r="K29" s="5">
        <f t="shared" si="2"/>
        <v>0</v>
      </c>
      <c r="L29" s="5"/>
      <c r="M29" s="5" t="e">
        <f t="shared" si="3"/>
        <v>#DIV/0!</v>
      </c>
      <c r="N29" s="5"/>
      <c r="O29" s="5" t="e">
        <f t="shared" si="1"/>
        <v>#DIV/0!</v>
      </c>
    </row>
    <row r="30" spans="1:15" s="8" customFormat="1" ht="16.5" hidden="1" x14ac:dyDescent="0.3">
      <c r="A30" s="5" t="s">
        <v>4</v>
      </c>
      <c r="B30" s="5" t="s">
        <v>69</v>
      </c>
      <c r="C30" s="5" t="s">
        <v>57</v>
      </c>
      <c r="D30" s="7"/>
      <c r="E30" s="5"/>
      <c r="F30" s="5"/>
      <c r="G30" s="5"/>
      <c r="H30" s="5"/>
      <c r="I30" s="5"/>
      <c r="J30" s="5"/>
      <c r="K30" s="5">
        <f t="shared" si="2"/>
        <v>0</v>
      </c>
      <c r="L30" s="5"/>
      <c r="M30" s="5" t="e">
        <f t="shared" si="3"/>
        <v>#DIV/0!</v>
      </c>
      <c r="N30" s="5"/>
      <c r="O30" s="5" t="e">
        <f t="shared" si="1"/>
        <v>#DIV/0!</v>
      </c>
    </row>
    <row r="31" spans="1:15" s="8" customFormat="1" ht="16.5" hidden="1" x14ac:dyDescent="0.3">
      <c r="A31" s="5" t="s">
        <v>4</v>
      </c>
      <c r="B31" s="5" t="s">
        <v>69</v>
      </c>
      <c r="C31" s="5" t="s">
        <v>57</v>
      </c>
      <c r="D31" s="7"/>
      <c r="E31" s="5"/>
      <c r="F31" s="5"/>
      <c r="G31" s="5"/>
      <c r="H31" s="5"/>
      <c r="I31" s="5"/>
      <c r="J31" s="5"/>
      <c r="K31" s="5">
        <f t="shared" si="2"/>
        <v>0</v>
      </c>
      <c r="L31" s="5"/>
      <c r="M31" s="5" t="e">
        <f t="shared" si="3"/>
        <v>#DIV/0!</v>
      </c>
      <c r="N31" s="5"/>
      <c r="O31" s="5" t="e">
        <f t="shared" si="1"/>
        <v>#DIV/0!</v>
      </c>
    </row>
    <row r="32" spans="1:15" s="8" customFormat="1" ht="16.5" hidden="1" x14ac:dyDescent="0.3">
      <c r="A32" s="5" t="s">
        <v>4</v>
      </c>
      <c r="B32" s="5" t="s">
        <v>69</v>
      </c>
      <c r="C32" s="5" t="s">
        <v>57</v>
      </c>
      <c r="D32" s="7"/>
      <c r="E32" s="5"/>
      <c r="F32" s="5"/>
      <c r="G32" s="5"/>
      <c r="H32" s="5"/>
      <c r="I32" s="5"/>
      <c r="J32" s="5"/>
      <c r="K32" s="5">
        <f t="shared" si="2"/>
        <v>0</v>
      </c>
      <c r="L32" s="5"/>
      <c r="M32" s="5" t="e">
        <f t="shared" si="3"/>
        <v>#DIV/0!</v>
      </c>
      <c r="N32" s="5"/>
      <c r="O32" s="5" t="e">
        <f t="shared" si="1"/>
        <v>#DIV/0!</v>
      </c>
    </row>
    <row r="33" spans="1:15" s="8" customFormat="1" ht="16.5" hidden="1" x14ac:dyDescent="0.3">
      <c r="A33" s="5" t="s">
        <v>4</v>
      </c>
      <c r="B33" s="5" t="s">
        <v>69</v>
      </c>
      <c r="C33" s="5" t="s">
        <v>57</v>
      </c>
      <c r="D33" s="7"/>
      <c r="E33" s="5"/>
      <c r="F33" s="5"/>
      <c r="G33" s="5"/>
      <c r="H33" s="5"/>
      <c r="I33" s="5"/>
      <c r="J33" s="5"/>
      <c r="K33" s="5">
        <f t="shared" si="2"/>
        <v>0</v>
      </c>
      <c r="L33" s="5"/>
      <c r="M33" s="5" t="e">
        <f t="shared" si="3"/>
        <v>#DIV/0!</v>
      </c>
      <c r="N33" s="5"/>
      <c r="O33" s="5" t="e">
        <f t="shared" si="1"/>
        <v>#DIV/0!</v>
      </c>
    </row>
    <row r="37" spans="1:15" s="1" customFormat="1" x14ac:dyDescent="0.25">
      <c r="K37" s="1">
        <f>SUM(K2:K36)</f>
        <v>1601</v>
      </c>
      <c r="L37" s="1">
        <f>SUM(L2:L36)</f>
        <v>10</v>
      </c>
      <c r="M37" s="1">
        <f t="shared" ref="M37" si="4">SUM(K37/L37)</f>
        <v>160.1</v>
      </c>
      <c r="N37" s="1">
        <f>SUM(N2:N36)</f>
        <v>38</v>
      </c>
      <c r="O37" s="1">
        <f t="shared" ref="O37" si="5">SUM(M37+N37)</f>
        <v>198.1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O10"/>
  <sheetViews>
    <sheetView workbookViewId="0">
      <selection activeCell="C7" sqref="C7"/>
    </sheetView>
  </sheetViews>
  <sheetFormatPr defaultRowHeight="15" x14ac:dyDescent="0.25"/>
  <cols>
    <col min="1" max="1" width="11.140625" bestFit="1" customWidth="1"/>
    <col min="2" max="2" width="17" bestFit="1" customWidth="1"/>
    <col min="3" max="3" width="16.42578125" bestFit="1" customWidth="1"/>
    <col min="4" max="4" width="20.5703125" bestFit="1" customWidth="1"/>
    <col min="11" max="11" width="13.28515625" bestFit="1" customWidth="1"/>
    <col min="12" max="12" width="12.28515625" bestFit="1" customWidth="1"/>
    <col min="13" max="13" width="9" bestFit="1" customWidth="1"/>
    <col min="14" max="14" width="7.140625" bestFit="1" customWidth="1"/>
    <col min="15" max="15" width="13.7109375" bestFit="1" customWidth="1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s="8" customFormat="1" ht="16.5" x14ac:dyDescent="0.3">
      <c r="A2" s="5" t="s">
        <v>4</v>
      </c>
      <c r="B2" s="5" t="s">
        <v>90</v>
      </c>
      <c r="C2" s="5" t="s">
        <v>14</v>
      </c>
      <c r="D2" s="7">
        <v>42210</v>
      </c>
      <c r="E2" s="5">
        <v>182</v>
      </c>
      <c r="F2" s="5">
        <v>181</v>
      </c>
      <c r="G2" s="5">
        <v>190</v>
      </c>
      <c r="H2" s="5">
        <v>182</v>
      </c>
      <c r="I2" s="5">
        <v>0</v>
      </c>
      <c r="J2" s="5">
        <v>0</v>
      </c>
      <c r="K2" s="5">
        <f>SUM(E2:J2)</f>
        <v>735</v>
      </c>
      <c r="L2" s="5">
        <v>4</v>
      </c>
      <c r="M2" s="5">
        <f>SUM(K2/L2)</f>
        <v>183.75</v>
      </c>
      <c r="N2" s="5">
        <v>16</v>
      </c>
      <c r="O2" s="5">
        <f>SUM(M2+N2)</f>
        <v>199.75</v>
      </c>
    </row>
    <row r="3" spans="1:15" s="8" customFormat="1" ht="16.5" x14ac:dyDescent="0.3">
      <c r="A3" s="5" t="s">
        <v>4</v>
      </c>
      <c r="B3" s="5" t="s">
        <v>90</v>
      </c>
      <c r="C3" s="5" t="s">
        <v>14</v>
      </c>
      <c r="D3" s="7">
        <v>42273</v>
      </c>
      <c r="E3" s="5">
        <v>188</v>
      </c>
      <c r="F3" s="5">
        <v>176</v>
      </c>
      <c r="G3" s="5">
        <v>193</v>
      </c>
      <c r="H3" s="5">
        <v>189</v>
      </c>
      <c r="I3" s="5">
        <v>0</v>
      </c>
      <c r="J3" s="5">
        <v>0</v>
      </c>
      <c r="K3" s="5">
        <f t="shared" ref="K3" si="0">SUM(E3:J3)</f>
        <v>746</v>
      </c>
      <c r="L3" s="5">
        <v>4</v>
      </c>
      <c r="M3" s="5">
        <f t="shared" ref="M3" si="1">SUM(K3/L3)</f>
        <v>186.5</v>
      </c>
      <c r="N3" s="5">
        <v>20</v>
      </c>
      <c r="O3" s="5">
        <f t="shared" ref="O3" si="2">SUM(M3+N3)</f>
        <v>206.5</v>
      </c>
    </row>
    <row r="4" spans="1:15" s="8" customFormat="1" ht="16.5" x14ac:dyDescent="0.3">
      <c r="A4" s="5" t="s">
        <v>4</v>
      </c>
      <c r="B4" s="5" t="s">
        <v>90</v>
      </c>
      <c r="C4" s="5" t="s">
        <v>14</v>
      </c>
      <c r="D4" s="7">
        <v>42301</v>
      </c>
      <c r="E4" s="5">
        <v>187</v>
      </c>
      <c r="F4" s="5">
        <v>180</v>
      </c>
      <c r="G4" s="5">
        <v>187</v>
      </c>
      <c r="H4" s="5">
        <v>179</v>
      </c>
      <c r="I4" s="5">
        <v>0</v>
      </c>
      <c r="J4" s="5">
        <v>0</v>
      </c>
      <c r="K4" s="5">
        <f t="shared" ref="K4" si="3">SUM(E4:J4)</f>
        <v>733</v>
      </c>
      <c r="L4" s="5">
        <v>4</v>
      </c>
      <c r="M4" s="5">
        <f t="shared" ref="M4" si="4">SUM(K4/L4)</f>
        <v>183.25</v>
      </c>
      <c r="N4" s="5">
        <v>20</v>
      </c>
      <c r="O4" s="5">
        <f t="shared" ref="O4" si="5">SUM(M4+N4)</f>
        <v>203.25</v>
      </c>
    </row>
    <row r="5" spans="1:15" s="8" customFormat="1" ht="16.5" x14ac:dyDescent="0.3">
      <c r="A5" s="5" t="s">
        <v>4</v>
      </c>
      <c r="B5" s="5" t="s">
        <v>90</v>
      </c>
      <c r="C5" s="5" t="s">
        <v>14</v>
      </c>
      <c r="D5" s="7">
        <v>42308</v>
      </c>
      <c r="E5" s="5">
        <v>181</v>
      </c>
      <c r="F5" s="5">
        <v>178</v>
      </c>
      <c r="G5" s="5">
        <v>187</v>
      </c>
      <c r="H5" s="5">
        <v>180</v>
      </c>
      <c r="I5" s="5">
        <v>180</v>
      </c>
      <c r="J5" s="5">
        <v>179</v>
      </c>
      <c r="K5" s="5">
        <f t="shared" ref="K5:K6" si="6">SUM(E5:J5)</f>
        <v>1085</v>
      </c>
      <c r="L5" s="5">
        <v>6</v>
      </c>
      <c r="M5" s="5">
        <f t="shared" ref="M5:M6" si="7">SUM(K5/L5)</f>
        <v>180.83333333333334</v>
      </c>
      <c r="N5" s="5">
        <v>24</v>
      </c>
      <c r="O5" s="5">
        <f t="shared" ref="O5:O6" si="8">SUM(M5+N5)</f>
        <v>204.83333333333334</v>
      </c>
    </row>
    <row r="6" spans="1:15" ht="16.5" x14ac:dyDescent="0.3">
      <c r="A6" s="5" t="s">
        <v>4</v>
      </c>
      <c r="B6" s="5" t="s">
        <v>90</v>
      </c>
      <c r="C6" s="5" t="s">
        <v>5</v>
      </c>
      <c r="D6" s="2">
        <v>42322</v>
      </c>
      <c r="E6" s="5">
        <v>191</v>
      </c>
      <c r="F6" s="5">
        <v>191</v>
      </c>
      <c r="G6" s="5">
        <v>182</v>
      </c>
      <c r="H6" s="5">
        <v>189</v>
      </c>
      <c r="I6" s="5">
        <v>189</v>
      </c>
      <c r="J6" s="5">
        <v>186</v>
      </c>
      <c r="K6" s="5">
        <f t="shared" si="6"/>
        <v>1128</v>
      </c>
      <c r="L6" s="5">
        <v>6</v>
      </c>
      <c r="M6" s="1">
        <f t="shared" si="7"/>
        <v>188</v>
      </c>
      <c r="N6" s="1">
        <v>120</v>
      </c>
      <c r="O6" s="1">
        <f t="shared" si="8"/>
        <v>308</v>
      </c>
    </row>
    <row r="10" spans="1:15" s="1" customFormat="1" x14ac:dyDescent="0.25">
      <c r="K10" s="1">
        <f>SUM(K2:K9)</f>
        <v>4427</v>
      </c>
      <c r="L10" s="1">
        <f>SUM(L2:L9)</f>
        <v>24</v>
      </c>
      <c r="M10" s="1">
        <f t="shared" ref="M10" si="9">SUM(K10/L10)</f>
        <v>184.45833333333334</v>
      </c>
      <c r="N10" s="1">
        <f>SUM(N2:N9)</f>
        <v>200</v>
      </c>
      <c r="O10" s="1">
        <f t="shared" ref="O10" si="10">SUM(M10+N10)</f>
        <v>384.45833333333337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A1:O12"/>
  <sheetViews>
    <sheetView workbookViewId="0">
      <selection activeCell="A9" sqref="A9:XFD33"/>
    </sheetView>
  </sheetViews>
  <sheetFormatPr defaultRowHeight="15" x14ac:dyDescent="0.25"/>
  <cols>
    <col min="1" max="1" width="11.140625" bestFit="1" customWidth="1"/>
    <col min="2" max="2" width="17" bestFit="1" customWidth="1"/>
    <col min="3" max="3" width="16.42578125" bestFit="1" customWidth="1"/>
    <col min="4" max="4" width="20.5703125" bestFit="1" customWidth="1"/>
    <col min="11" max="11" width="13.28515625" bestFit="1" customWidth="1"/>
    <col min="12" max="12" width="12.28515625" bestFit="1" customWidth="1"/>
    <col min="13" max="13" width="9" bestFit="1" customWidth="1"/>
    <col min="14" max="14" width="7.140625" bestFit="1" customWidth="1"/>
    <col min="15" max="15" width="13.7109375" bestFit="1" customWidth="1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s="8" customFormat="1" ht="16.5" x14ac:dyDescent="0.3">
      <c r="A2" s="5" t="s">
        <v>4</v>
      </c>
      <c r="B2" s="5" t="s">
        <v>103</v>
      </c>
      <c r="C2" s="5" t="s">
        <v>5</v>
      </c>
      <c r="D2" s="7">
        <v>42182</v>
      </c>
      <c r="E2" s="5">
        <v>190</v>
      </c>
      <c r="F2" s="5">
        <v>190</v>
      </c>
      <c r="G2" s="5">
        <v>186</v>
      </c>
      <c r="H2" s="5">
        <v>0</v>
      </c>
      <c r="I2" s="5">
        <v>0</v>
      </c>
      <c r="J2" s="5">
        <v>0</v>
      </c>
      <c r="K2" s="5">
        <f>SUM(E2:J2)</f>
        <v>566</v>
      </c>
      <c r="L2" s="5">
        <v>3</v>
      </c>
      <c r="M2" s="5">
        <f>SUM(K2/L2)</f>
        <v>188.66666666666666</v>
      </c>
      <c r="N2" s="5">
        <v>27</v>
      </c>
      <c r="O2" s="5">
        <f>SUM(M2+N2)</f>
        <v>215.66666666666666</v>
      </c>
    </row>
    <row r="3" spans="1:15" s="8" customFormat="1" ht="16.5" x14ac:dyDescent="0.3">
      <c r="A3" s="5" t="s">
        <v>4</v>
      </c>
      <c r="B3" s="5" t="s">
        <v>103</v>
      </c>
      <c r="C3" s="5" t="s">
        <v>5</v>
      </c>
      <c r="D3" s="7">
        <v>42210</v>
      </c>
      <c r="E3" s="5">
        <v>193</v>
      </c>
      <c r="F3" s="5">
        <v>182</v>
      </c>
      <c r="G3" s="5">
        <v>187</v>
      </c>
      <c r="H3" s="5">
        <v>0</v>
      </c>
      <c r="I3" s="5">
        <v>0</v>
      </c>
      <c r="J3" s="5">
        <v>0</v>
      </c>
      <c r="K3" s="5">
        <f>SUM(E3:J3)</f>
        <v>562</v>
      </c>
      <c r="L3" s="5">
        <v>3</v>
      </c>
      <c r="M3" s="5">
        <f t="shared" ref="M3:M5" si="0">SUM(K3/L3)</f>
        <v>187.33333333333334</v>
      </c>
      <c r="N3" s="5">
        <v>15</v>
      </c>
      <c r="O3" s="5">
        <f t="shared" ref="O3:O8" si="1">SUM(M3+N3)</f>
        <v>202.33333333333334</v>
      </c>
    </row>
    <row r="4" spans="1:15" s="8" customFormat="1" ht="16.5" x14ac:dyDescent="0.3">
      <c r="A4" s="5" t="s">
        <v>4</v>
      </c>
      <c r="B4" s="5" t="s">
        <v>103</v>
      </c>
      <c r="C4" s="5" t="s">
        <v>5</v>
      </c>
      <c r="D4" s="7">
        <v>42245</v>
      </c>
      <c r="E4" s="5">
        <v>193</v>
      </c>
      <c r="F4" s="5">
        <v>188</v>
      </c>
      <c r="G4" s="5">
        <v>190</v>
      </c>
      <c r="H4" s="5">
        <v>0</v>
      </c>
      <c r="I4" s="5">
        <v>0</v>
      </c>
      <c r="J4" s="5">
        <v>0</v>
      </c>
      <c r="K4" s="5">
        <f t="shared" ref="K4" si="2">SUM(E4:J4)</f>
        <v>571</v>
      </c>
      <c r="L4" s="5">
        <v>3</v>
      </c>
      <c r="M4" s="5">
        <f t="shared" si="0"/>
        <v>190.33333333333334</v>
      </c>
      <c r="N4" s="5">
        <v>12</v>
      </c>
      <c r="O4" s="5">
        <f t="shared" si="1"/>
        <v>202.33333333333334</v>
      </c>
    </row>
    <row r="5" spans="1:15" s="8" customFormat="1" ht="16.5" x14ac:dyDescent="0.3">
      <c r="A5" s="5" t="s">
        <v>4</v>
      </c>
      <c r="B5" s="5" t="s">
        <v>103</v>
      </c>
      <c r="C5" s="5" t="s">
        <v>5</v>
      </c>
      <c r="D5" s="7">
        <v>42267</v>
      </c>
      <c r="E5" s="5">
        <v>189</v>
      </c>
      <c r="F5" s="5">
        <v>182</v>
      </c>
      <c r="G5" s="5">
        <v>184</v>
      </c>
      <c r="H5" s="5">
        <v>0</v>
      </c>
      <c r="I5" s="5">
        <v>0</v>
      </c>
      <c r="J5" s="5">
        <v>0</v>
      </c>
      <c r="K5" s="5">
        <f t="shared" ref="K5:K8" si="3">SUM(E5:J5)</f>
        <v>555</v>
      </c>
      <c r="L5" s="5">
        <v>3</v>
      </c>
      <c r="M5" s="5">
        <f t="shared" si="0"/>
        <v>185</v>
      </c>
      <c r="N5" s="5">
        <v>21</v>
      </c>
      <c r="O5" s="5">
        <f t="shared" si="1"/>
        <v>206</v>
      </c>
    </row>
    <row r="6" spans="1:15" ht="16.5" x14ac:dyDescent="0.3">
      <c r="A6" s="5" t="s">
        <v>4</v>
      </c>
      <c r="B6" s="5" t="s">
        <v>103</v>
      </c>
      <c r="C6" s="1" t="s">
        <v>5</v>
      </c>
      <c r="D6" s="2">
        <v>42302</v>
      </c>
      <c r="E6" s="5">
        <v>188</v>
      </c>
      <c r="F6" s="5">
        <v>192</v>
      </c>
      <c r="G6" s="5">
        <v>188</v>
      </c>
      <c r="H6" s="5">
        <v>0</v>
      </c>
      <c r="I6" s="5">
        <v>0</v>
      </c>
      <c r="J6" s="5">
        <v>0</v>
      </c>
      <c r="K6" s="5">
        <f t="shared" ref="K6" si="4">SUM(E6:J6)</f>
        <v>568</v>
      </c>
      <c r="L6" s="5">
        <v>3</v>
      </c>
      <c r="M6" s="1">
        <f t="shared" ref="M6" si="5">SUM(K6/L6)</f>
        <v>189.33333333333334</v>
      </c>
      <c r="N6" s="1">
        <v>39</v>
      </c>
      <c r="O6" s="1">
        <f t="shared" ref="O6" si="6">SUM(M6+N6)</f>
        <v>228.33333333333334</v>
      </c>
    </row>
    <row r="7" spans="1:15" s="8" customFormat="1" ht="16.5" x14ac:dyDescent="0.3">
      <c r="A7" s="5" t="s">
        <v>4</v>
      </c>
      <c r="B7" s="5" t="s">
        <v>103</v>
      </c>
      <c r="C7" s="5" t="s">
        <v>14</v>
      </c>
      <c r="D7" s="7">
        <v>42308</v>
      </c>
      <c r="E7" s="5">
        <v>189</v>
      </c>
      <c r="F7" s="5">
        <v>194</v>
      </c>
      <c r="G7" s="5">
        <v>193</v>
      </c>
      <c r="H7" s="5">
        <v>187</v>
      </c>
      <c r="I7" s="5">
        <v>191</v>
      </c>
      <c r="J7" s="5">
        <v>188</v>
      </c>
      <c r="K7" s="5">
        <f t="shared" si="3"/>
        <v>1142</v>
      </c>
      <c r="L7" s="5">
        <v>6</v>
      </c>
      <c r="M7" s="5">
        <f>SUM(K7/L7)</f>
        <v>190.33333333333334</v>
      </c>
      <c r="N7" s="5">
        <v>180</v>
      </c>
      <c r="O7" s="5">
        <f t="shared" si="1"/>
        <v>370.33333333333337</v>
      </c>
    </row>
    <row r="8" spans="1:15" s="8" customFormat="1" ht="16.5" x14ac:dyDescent="0.3">
      <c r="A8" s="5" t="s">
        <v>4</v>
      </c>
      <c r="B8" s="5" t="s">
        <v>103</v>
      </c>
      <c r="C8" s="5" t="s">
        <v>5</v>
      </c>
      <c r="D8" s="7">
        <v>42322</v>
      </c>
      <c r="E8" s="5">
        <v>190</v>
      </c>
      <c r="F8" s="5">
        <v>192</v>
      </c>
      <c r="G8" s="5">
        <v>189</v>
      </c>
      <c r="H8" s="5">
        <v>194</v>
      </c>
      <c r="I8" s="5">
        <v>187</v>
      </c>
      <c r="J8" s="5">
        <v>194</v>
      </c>
      <c r="K8" s="5">
        <f t="shared" si="3"/>
        <v>1146</v>
      </c>
      <c r="L8" s="5">
        <v>6</v>
      </c>
      <c r="M8" s="5">
        <f t="shared" ref="M8" si="7">SUM(K8/L8)</f>
        <v>191</v>
      </c>
      <c r="N8" s="5">
        <v>156</v>
      </c>
      <c r="O8" s="5">
        <f t="shared" si="1"/>
        <v>347</v>
      </c>
    </row>
    <row r="12" spans="1:15" s="1" customFormat="1" x14ac:dyDescent="0.25">
      <c r="K12" s="1">
        <f>SUM(K2:K11)</f>
        <v>5110</v>
      </c>
      <c r="L12" s="1">
        <f>SUM(L2:L11)</f>
        <v>27</v>
      </c>
      <c r="M12" s="1">
        <f t="shared" ref="M12" si="8">SUM(K12/L12)</f>
        <v>189.25925925925927</v>
      </c>
      <c r="N12" s="1">
        <f>SUM(N2:N11)</f>
        <v>450</v>
      </c>
      <c r="O12" s="1">
        <f t="shared" ref="O12" si="9">SUM(M12+N12)</f>
        <v>639.25925925925924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O16"/>
  <sheetViews>
    <sheetView workbookViewId="0"/>
  </sheetViews>
  <sheetFormatPr defaultRowHeight="15" x14ac:dyDescent="0.25"/>
  <cols>
    <col min="1" max="1" width="11.140625" bestFit="1" customWidth="1"/>
    <col min="2" max="2" width="17" bestFit="1" customWidth="1"/>
    <col min="3" max="3" width="16.42578125" bestFit="1" customWidth="1"/>
    <col min="4" max="4" width="20.5703125" bestFit="1" customWidth="1"/>
    <col min="11" max="11" width="13.28515625" bestFit="1" customWidth="1"/>
    <col min="12" max="12" width="12.28515625" bestFit="1" customWidth="1"/>
    <col min="13" max="13" width="9" bestFit="1" customWidth="1"/>
    <col min="14" max="14" width="7.140625" bestFit="1" customWidth="1"/>
    <col min="15" max="15" width="13.7109375" bestFit="1" customWidth="1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s="8" customFormat="1" ht="16.5" x14ac:dyDescent="0.3">
      <c r="A2" s="5" t="s">
        <v>4</v>
      </c>
      <c r="B2" s="5" t="s">
        <v>72</v>
      </c>
      <c r="C2" s="5" t="s">
        <v>57</v>
      </c>
      <c r="D2" s="7">
        <v>42126</v>
      </c>
      <c r="E2" s="5">
        <v>150</v>
      </c>
      <c r="F2" s="5">
        <v>170</v>
      </c>
      <c r="G2" s="5">
        <v>183</v>
      </c>
      <c r="H2" s="5">
        <v>0</v>
      </c>
      <c r="I2" s="5">
        <v>0</v>
      </c>
      <c r="J2" s="5">
        <v>0</v>
      </c>
      <c r="K2" s="5">
        <f>SUM(E2:J2)</f>
        <v>503</v>
      </c>
      <c r="L2" s="5">
        <v>3</v>
      </c>
      <c r="M2" s="5">
        <f>SUM(K2/L2)</f>
        <v>167.66666666666666</v>
      </c>
      <c r="N2" s="5">
        <v>3</v>
      </c>
      <c r="O2" s="5">
        <f>SUM(M2+N2)</f>
        <v>170.66666666666666</v>
      </c>
    </row>
    <row r="3" spans="1:15" s="8" customFormat="1" ht="16.5" x14ac:dyDescent="0.3">
      <c r="A3" s="5" t="s">
        <v>4</v>
      </c>
      <c r="B3" s="5" t="s">
        <v>72</v>
      </c>
      <c r="C3" s="5" t="s">
        <v>57</v>
      </c>
      <c r="D3" s="7">
        <v>42144</v>
      </c>
      <c r="E3" s="5">
        <v>183</v>
      </c>
      <c r="F3" s="5">
        <v>176</v>
      </c>
      <c r="G3" s="5">
        <v>184</v>
      </c>
      <c r="H3" s="5">
        <v>0</v>
      </c>
      <c r="I3" s="5">
        <v>0</v>
      </c>
      <c r="J3" s="5">
        <v>0</v>
      </c>
      <c r="K3" s="5">
        <f>SUM(E3:J3)</f>
        <v>543</v>
      </c>
      <c r="L3" s="5">
        <v>3</v>
      </c>
      <c r="M3" s="5">
        <f t="shared" ref="M3:M6" si="0">SUM(K3/L3)</f>
        <v>181</v>
      </c>
      <c r="N3" s="5">
        <v>9</v>
      </c>
      <c r="O3" s="5">
        <f t="shared" ref="O3:O12" si="1">SUM(M3+N3)</f>
        <v>190</v>
      </c>
    </row>
    <row r="4" spans="1:15" s="8" customFormat="1" ht="16.5" x14ac:dyDescent="0.3">
      <c r="A4" s="5" t="s">
        <v>4</v>
      </c>
      <c r="B4" s="5" t="s">
        <v>72</v>
      </c>
      <c r="C4" s="5" t="s">
        <v>57</v>
      </c>
      <c r="D4" s="7">
        <v>42154</v>
      </c>
      <c r="E4" s="5">
        <v>181</v>
      </c>
      <c r="F4" s="5">
        <v>184</v>
      </c>
      <c r="G4" s="5">
        <v>182</v>
      </c>
      <c r="H4" s="5">
        <v>190</v>
      </c>
      <c r="I4" s="5">
        <v>0</v>
      </c>
      <c r="J4" s="5">
        <v>0</v>
      </c>
      <c r="K4" s="5">
        <f t="shared" ref="K4:K12" si="2">SUM(E4:J4)</f>
        <v>737</v>
      </c>
      <c r="L4" s="5">
        <v>4</v>
      </c>
      <c r="M4" s="5">
        <f t="shared" si="0"/>
        <v>184.25</v>
      </c>
      <c r="N4" s="5">
        <v>28</v>
      </c>
      <c r="O4" s="5">
        <f t="shared" si="1"/>
        <v>212.25</v>
      </c>
    </row>
    <row r="5" spans="1:15" s="8" customFormat="1" ht="16.5" x14ac:dyDescent="0.3">
      <c r="A5" s="5" t="s">
        <v>4</v>
      </c>
      <c r="B5" s="5" t="s">
        <v>72</v>
      </c>
      <c r="C5" s="5" t="s">
        <v>57</v>
      </c>
      <c r="D5" s="7">
        <v>42158</v>
      </c>
      <c r="E5" s="5">
        <v>179</v>
      </c>
      <c r="F5" s="5">
        <v>181</v>
      </c>
      <c r="G5" s="5">
        <v>184</v>
      </c>
      <c r="H5" s="5"/>
      <c r="I5" s="5"/>
      <c r="J5" s="5"/>
      <c r="K5" s="5">
        <f t="shared" si="2"/>
        <v>544</v>
      </c>
      <c r="L5" s="5">
        <v>3</v>
      </c>
      <c r="M5" s="5">
        <f t="shared" si="0"/>
        <v>181.33333333333334</v>
      </c>
      <c r="N5" s="5">
        <v>3</v>
      </c>
      <c r="O5" s="5">
        <f t="shared" si="1"/>
        <v>184.33333333333334</v>
      </c>
    </row>
    <row r="6" spans="1:15" ht="16.5" x14ac:dyDescent="0.3">
      <c r="A6" s="5" t="s">
        <v>4</v>
      </c>
      <c r="B6" s="5" t="s">
        <v>72</v>
      </c>
      <c r="C6" s="5" t="s">
        <v>57</v>
      </c>
      <c r="D6" s="2">
        <v>42172</v>
      </c>
      <c r="E6" s="5">
        <v>174</v>
      </c>
      <c r="F6" s="5">
        <v>187</v>
      </c>
      <c r="G6" s="5">
        <v>185</v>
      </c>
      <c r="H6" s="5">
        <v>0</v>
      </c>
      <c r="I6" s="5">
        <v>0</v>
      </c>
      <c r="J6" s="5">
        <v>0</v>
      </c>
      <c r="K6" s="5">
        <f t="shared" si="2"/>
        <v>546</v>
      </c>
      <c r="L6" s="5">
        <v>3</v>
      </c>
      <c r="M6" s="1">
        <f t="shared" si="0"/>
        <v>182</v>
      </c>
      <c r="N6" s="1">
        <v>6</v>
      </c>
      <c r="O6" s="1">
        <f t="shared" si="1"/>
        <v>188</v>
      </c>
    </row>
    <row r="7" spans="1:15" s="8" customFormat="1" ht="16.5" x14ac:dyDescent="0.3">
      <c r="A7" s="5" t="s">
        <v>4</v>
      </c>
      <c r="B7" s="5" t="s">
        <v>72</v>
      </c>
      <c r="C7" s="5" t="s">
        <v>57</v>
      </c>
      <c r="D7" s="7">
        <v>42182</v>
      </c>
      <c r="E7" s="5">
        <v>174</v>
      </c>
      <c r="F7" s="5">
        <v>182</v>
      </c>
      <c r="G7" s="5">
        <v>180</v>
      </c>
      <c r="H7" s="5">
        <v>181</v>
      </c>
      <c r="I7" s="5">
        <v>0</v>
      </c>
      <c r="J7" s="5">
        <v>0</v>
      </c>
      <c r="K7" s="5">
        <f t="shared" si="2"/>
        <v>717</v>
      </c>
      <c r="L7" s="5">
        <v>4</v>
      </c>
      <c r="M7" s="5">
        <f>SUM(K7/L7)</f>
        <v>179.25</v>
      </c>
      <c r="N7" s="5">
        <v>8</v>
      </c>
      <c r="O7" s="5">
        <f t="shared" si="1"/>
        <v>187.25</v>
      </c>
    </row>
    <row r="8" spans="1:15" s="8" customFormat="1" ht="16.5" x14ac:dyDescent="0.3">
      <c r="A8" s="5" t="s">
        <v>4</v>
      </c>
      <c r="B8" s="5" t="s">
        <v>72</v>
      </c>
      <c r="C8" s="5" t="s">
        <v>57</v>
      </c>
      <c r="D8" s="7">
        <v>42214</v>
      </c>
      <c r="E8" s="5">
        <v>152</v>
      </c>
      <c r="F8" s="5">
        <v>181</v>
      </c>
      <c r="G8" s="5">
        <v>182</v>
      </c>
      <c r="H8" s="5">
        <v>0</v>
      </c>
      <c r="I8" s="5">
        <v>0</v>
      </c>
      <c r="J8" s="5">
        <v>0</v>
      </c>
      <c r="K8" s="5">
        <f t="shared" si="2"/>
        <v>515</v>
      </c>
      <c r="L8" s="5">
        <v>3</v>
      </c>
      <c r="M8" s="5">
        <f t="shared" ref="M8:M12" si="3">SUM(K8/L8)</f>
        <v>171.66666666666666</v>
      </c>
      <c r="N8" s="5">
        <v>3</v>
      </c>
      <c r="O8" s="5">
        <f t="shared" si="1"/>
        <v>174.66666666666666</v>
      </c>
    </row>
    <row r="9" spans="1:15" s="8" customFormat="1" ht="16.5" x14ac:dyDescent="0.3">
      <c r="A9" s="5" t="s">
        <v>4</v>
      </c>
      <c r="B9" s="5" t="s">
        <v>72</v>
      </c>
      <c r="C9" s="5" t="s">
        <v>57</v>
      </c>
      <c r="D9" s="7">
        <v>42217</v>
      </c>
      <c r="E9" s="5">
        <v>183</v>
      </c>
      <c r="F9" s="5">
        <v>182</v>
      </c>
      <c r="G9" s="5">
        <v>189</v>
      </c>
      <c r="H9" s="5">
        <v>185</v>
      </c>
      <c r="I9" s="5">
        <v>0</v>
      </c>
      <c r="J9" s="5">
        <v>0</v>
      </c>
      <c r="K9" s="5">
        <f t="shared" si="2"/>
        <v>739</v>
      </c>
      <c r="L9" s="5">
        <v>4</v>
      </c>
      <c r="M9" s="5">
        <f t="shared" si="3"/>
        <v>184.75</v>
      </c>
      <c r="N9" s="5">
        <v>24</v>
      </c>
      <c r="O9" s="5">
        <f t="shared" si="1"/>
        <v>208.75</v>
      </c>
    </row>
    <row r="10" spans="1:15" s="8" customFormat="1" ht="16.5" x14ac:dyDescent="0.3">
      <c r="A10" s="5" t="s">
        <v>4</v>
      </c>
      <c r="B10" s="5" t="s">
        <v>72</v>
      </c>
      <c r="C10" s="5" t="s">
        <v>57</v>
      </c>
      <c r="D10" s="7">
        <v>42221</v>
      </c>
      <c r="E10" s="5">
        <v>174</v>
      </c>
      <c r="F10" s="5">
        <v>171</v>
      </c>
      <c r="G10" s="5">
        <v>187</v>
      </c>
      <c r="H10" s="5">
        <v>0</v>
      </c>
      <c r="I10" s="5">
        <v>0</v>
      </c>
      <c r="J10" s="5">
        <v>0</v>
      </c>
      <c r="K10" s="5">
        <f t="shared" si="2"/>
        <v>532</v>
      </c>
      <c r="L10" s="5">
        <v>3</v>
      </c>
      <c r="M10" s="5">
        <f t="shared" si="3"/>
        <v>177.33333333333334</v>
      </c>
      <c r="N10" s="5">
        <v>3</v>
      </c>
      <c r="O10" s="5">
        <f t="shared" si="1"/>
        <v>180.33333333333334</v>
      </c>
    </row>
    <row r="11" spans="1:15" s="8" customFormat="1" ht="16.5" x14ac:dyDescent="0.3">
      <c r="A11" s="5" t="s">
        <v>4</v>
      </c>
      <c r="B11" s="5" t="s">
        <v>72</v>
      </c>
      <c r="C11" s="5" t="s">
        <v>57</v>
      </c>
      <c r="D11" s="7">
        <v>42270</v>
      </c>
      <c r="E11" s="5">
        <v>183</v>
      </c>
      <c r="F11" s="5">
        <v>183</v>
      </c>
      <c r="G11" s="5">
        <v>189</v>
      </c>
      <c r="H11" s="5">
        <v>0</v>
      </c>
      <c r="I11" s="5">
        <v>0</v>
      </c>
      <c r="J11" s="5">
        <v>0</v>
      </c>
      <c r="K11" s="5">
        <f t="shared" si="2"/>
        <v>555</v>
      </c>
      <c r="L11" s="5">
        <v>3</v>
      </c>
      <c r="M11" s="5">
        <f t="shared" si="3"/>
        <v>185</v>
      </c>
      <c r="N11" s="5">
        <v>9</v>
      </c>
      <c r="O11" s="5">
        <f t="shared" si="1"/>
        <v>194</v>
      </c>
    </row>
    <row r="12" spans="1:15" s="8" customFormat="1" ht="16.5" x14ac:dyDescent="0.3">
      <c r="A12" s="5" t="s">
        <v>4</v>
      </c>
      <c r="B12" s="5" t="s">
        <v>72</v>
      </c>
      <c r="C12" s="5" t="s">
        <v>57</v>
      </c>
      <c r="D12" s="7">
        <v>42280</v>
      </c>
      <c r="E12" s="5">
        <v>167</v>
      </c>
      <c r="F12" s="5">
        <v>169</v>
      </c>
      <c r="G12" s="5">
        <v>181</v>
      </c>
      <c r="H12" s="5">
        <v>169</v>
      </c>
      <c r="I12" s="5">
        <v>175</v>
      </c>
      <c r="J12" s="5">
        <v>178</v>
      </c>
      <c r="K12" s="5">
        <f t="shared" si="2"/>
        <v>1039</v>
      </c>
      <c r="L12" s="5">
        <v>6</v>
      </c>
      <c r="M12" s="5">
        <f t="shared" si="3"/>
        <v>173.16666666666666</v>
      </c>
      <c r="N12" s="5">
        <v>24</v>
      </c>
      <c r="O12" s="5">
        <f t="shared" si="1"/>
        <v>197.16666666666666</v>
      </c>
    </row>
    <row r="16" spans="1:15" s="1" customFormat="1" x14ac:dyDescent="0.25">
      <c r="K16" s="1">
        <f>SUM(K2:K15)</f>
        <v>6970</v>
      </c>
      <c r="L16" s="1">
        <f>SUM(L2:L15)</f>
        <v>39</v>
      </c>
      <c r="M16" s="1">
        <f t="shared" ref="M16" si="4">SUM(K16/L16)</f>
        <v>178.71794871794873</v>
      </c>
      <c r="N16" s="1">
        <f>SUM(N2:N15)</f>
        <v>120</v>
      </c>
      <c r="O16" s="1">
        <f t="shared" ref="O16" si="5">SUM(M16+N16)</f>
        <v>298.71794871794873</v>
      </c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O13"/>
  <sheetViews>
    <sheetView workbookViewId="0">
      <selection activeCell="C10" sqref="C10"/>
    </sheetView>
  </sheetViews>
  <sheetFormatPr defaultRowHeight="15" x14ac:dyDescent="0.25"/>
  <cols>
    <col min="1" max="1" width="11.140625" style="12" bestFit="1" customWidth="1"/>
    <col min="2" max="2" width="17" style="12" bestFit="1" customWidth="1"/>
    <col min="3" max="3" width="16.42578125" style="12" bestFit="1" customWidth="1"/>
    <col min="4" max="4" width="20.5703125" style="12" bestFit="1" customWidth="1"/>
    <col min="5" max="10" width="9.140625" style="12"/>
    <col min="11" max="11" width="13.28515625" style="12" bestFit="1" customWidth="1"/>
    <col min="12" max="12" width="12.28515625" style="12" bestFit="1" customWidth="1"/>
    <col min="13" max="13" width="9" style="12" bestFit="1" customWidth="1"/>
    <col min="14" max="14" width="7.140625" style="12" bestFit="1" customWidth="1"/>
    <col min="15" max="15" width="13.7109375" style="12" bestFit="1" customWidth="1"/>
    <col min="16" max="16384" width="9.140625" style="12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x14ac:dyDescent="0.25">
      <c r="A2" s="1" t="s">
        <v>13</v>
      </c>
      <c r="B2" s="1" t="s">
        <v>48</v>
      </c>
      <c r="C2" s="1" t="s">
        <v>5</v>
      </c>
      <c r="D2" s="2">
        <v>42092</v>
      </c>
      <c r="E2" s="1">
        <v>186</v>
      </c>
      <c r="F2" s="1">
        <v>181</v>
      </c>
      <c r="G2" s="1">
        <v>166</v>
      </c>
      <c r="H2" s="1">
        <v>0</v>
      </c>
      <c r="I2" s="1">
        <v>0</v>
      </c>
      <c r="J2" s="1">
        <v>0</v>
      </c>
      <c r="K2" s="1">
        <f>SUM(E2:J2)</f>
        <v>533</v>
      </c>
      <c r="L2" s="1">
        <v>3</v>
      </c>
      <c r="M2" s="1">
        <f>SUM(K2/L2)</f>
        <v>177.66666666666666</v>
      </c>
      <c r="N2" s="1">
        <v>3</v>
      </c>
      <c r="O2" s="1">
        <f>SUM(M2+N2)</f>
        <v>180.66666666666666</v>
      </c>
    </row>
    <row r="3" spans="1:15" x14ac:dyDescent="0.25">
      <c r="A3" s="1" t="s">
        <v>13</v>
      </c>
      <c r="B3" s="1" t="s">
        <v>48</v>
      </c>
      <c r="C3" s="1" t="s">
        <v>5</v>
      </c>
      <c r="D3" s="2">
        <v>42120</v>
      </c>
      <c r="E3" s="1">
        <v>175</v>
      </c>
      <c r="F3" s="1">
        <v>187</v>
      </c>
      <c r="G3" s="1">
        <v>180</v>
      </c>
      <c r="H3" s="1">
        <v>0</v>
      </c>
      <c r="I3" s="1">
        <v>0</v>
      </c>
      <c r="J3" s="1">
        <v>0</v>
      </c>
      <c r="K3" s="1">
        <f t="shared" ref="K3:K9" si="0">SUM(E3:J3)</f>
        <v>542</v>
      </c>
      <c r="L3" s="1">
        <v>3</v>
      </c>
      <c r="M3" s="1">
        <f t="shared" ref="M3:M6" si="1">SUM(K3/L3)</f>
        <v>180.66666666666666</v>
      </c>
      <c r="N3" s="1">
        <v>6</v>
      </c>
      <c r="O3" s="1">
        <f t="shared" ref="O3:O9" si="2">SUM(M3+N3)</f>
        <v>186.66666666666666</v>
      </c>
    </row>
    <row r="4" spans="1:15" x14ac:dyDescent="0.25">
      <c r="A4" s="1" t="s">
        <v>13</v>
      </c>
      <c r="B4" s="1" t="s">
        <v>48</v>
      </c>
      <c r="C4" s="1" t="s">
        <v>5</v>
      </c>
      <c r="D4" s="2">
        <v>42182</v>
      </c>
      <c r="E4" s="1">
        <v>178</v>
      </c>
      <c r="F4" s="1">
        <v>181</v>
      </c>
      <c r="G4" s="1">
        <v>172</v>
      </c>
      <c r="H4" s="1">
        <v>0</v>
      </c>
      <c r="I4" s="1">
        <v>0</v>
      </c>
      <c r="J4" s="1">
        <v>0</v>
      </c>
      <c r="K4" s="1">
        <f t="shared" si="0"/>
        <v>531</v>
      </c>
      <c r="L4" s="1">
        <v>3</v>
      </c>
      <c r="M4" s="1">
        <f t="shared" si="1"/>
        <v>177</v>
      </c>
      <c r="N4" s="1">
        <v>3</v>
      </c>
      <c r="O4" s="1">
        <f t="shared" si="2"/>
        <v>180</v>
      </c>
    </row>
    <row r="5" spans="1:15" x14ac:dyDescent="0.25">
      <c r="A5" s="1" t="s">
        <v>13</v>
      </c>
      <c r="B5" s="1" t="s">
        <v>48</v>
      </c>
      <c r="C5" s="1" t="s">
        <v>5</v>
      </c>
      <c r="D5" s="2">
        <v>42210</v>
      </c>
      <c r="E5" s="1">
        <v>174</v>
      </c>
      <c r="F5" s="1">
        <v>181</v>
      </c>
      <c r="G5" s="1">
        <v>183</v>
      </c>
      <c r="H5" s="1">
        <v>0</v>
      </c>
      <c r="I5" s="1">
        <v>0</v>
      </c>
      <c r="J5" s="1">
        <v>0</v>
      </c>
      <c r="K5" s="1">
        <f t="shared" si="0"/>
        <v>538</v>
      </c>
      <c r="L5" s="1">
        <v>3</v>
      </c>
      <c r="M5" s="1">
        <f t="shared" si="1"/>
        <v>179.33333333333334</v>
      </c>
      <c r="N5" s="1">
        <v>3</v>
      </c>
      <c r="O5" s="1">
        <f t="shared" si="2"/>
        <v>182.33333333333334</v>
      </c>
    </row>
    <row r="6" spans="1:15" x14ac:dyDescent="0.25">
      <c r="A6" s="1" t="s">
        <v>13</v>
      </c>
      <c r="B6" s="1" t="s">
        <v>48</v>
      </c>
      <c r="C6" s="1" t="s">
        <v>5</v>
      </c>
      <c r="D6" s="2">
        <v>42245</v>
      </c>
      <c r="E6" s="1">
        <v>180</v>
      </c>
      <c r="F6" s="1">
        <v>176</v>
      </c>
      <c r="G6" s="1">
        <v>170</v>
      </c>
      <c r="H6" s="1">
        <v>0</v>
      </c>
      <c r="I6" s="1">
        <v>0</v>
      </c>
      <c r="J6" s="1">
        <v>0</v>
      </c>
      <c r="K6" s="1">
        <f t="shared" si="0"/>
        <v>526</v>
      </c>
      <c r="L6" s="1">
        <v>3</v>
      </c>
      <c r="M6" s="1">
        <f t="shared" si="1"/>
        <v>175.33333333333334</v>
      </c>
      <c r="N6" s="1">
        <v>3</v>
      </c>
      <c r="O6" s="1">
        <f t="shared" si="2"/>
        <v>178.33333333333334</v>
      </c>
    </row>
    <row r="7" spans="1:15" x14ac:dyDescent="0.25">
      <c r="A7" s="1" t="s">
        <v>13</v>
      </c>
      <c r="B7" s="1" t="s">
        <v>48</v>
      </c>
      <c r="C7" s="1" t="s">
        <v>5</v>
      </c>
      <c r="D7" s="2">
        <v>42267</v>
      </c>
      <c r="E7" s="1">
        <v>174</v>
      </c>
      <c r="F7" s="1">
        <v>182</v>
      </c>
      <c r="G7" s="1">
        <v>181</v>
      </c>
      <c r="H7" s="1">
        <v>0</v>
      </c>
      <c r="I7" s="1">
        <v>0</v>
      </c>
      <c r="J7" s="1">
        <v>0</v>
      </c>
      <c r="K7" s="1">
        <f t="shared" si="0"/>
        <v>537</v>
      </c>
      <c r="L7" s="1">
        <v>3</v>
      </c>
      <c r="M7" s="1">
        <f>SUM(K7/L7)</f>
        <v>179</v>
      </c>
      <c r="N7" s="1">
        <v>6</v>
      </c>
      <c r="O7" s="1">
        <f t="shared" si="2"/>
        <v>185</v>
      </c>
    </row>
    <row r="8" spans="1:15" x14ac:dyDescent="0.25">
      <c r="A8" s="1" t="s">
        <v>13</v>
      </c>
      <c r="B8" s="1" t="s">
        <v>48</v>
      </c>
      <c r="C8" s="1" t="s">
        <v>5</v>
      </c>
      <c r="D8" s="2">
        <v>42302</v>
      </c>
      <c r="E8" s="1">
        <v>172</v>
      </c>
      <c r="F8" s="1">
        <v>176</v>
      </c>
      <c r="G8" s="1">
        <v>178</v>
      </c>
      <c r="H8" s="1">
        <v>0</v>
      </c>
      <c r="I8" s="1">
        <v>0</v>
      </c>
      <c r="J8" s="1">
        <v>0</v>
      </c>
      <c r="K8" s="1">
        <f t="shared" ref="K8" si="3">SUM(E8:J8)</f>
        <v>526</v>
      </c>
      <c r="L8" s="1">
        <v>3</v>
      </c>
      <c r="M8" s="1">
        <f t="shared" ref="M8" si="4">SUM(K8/L8)</f>
        <v>175.33333333333334</v>
      </c>
      <c r="N8" s="1">
        <v>3</v>
      </c>
      <c r="O8" s="1">
        <f t="shared" ref="O8" si="5">SUM(M8+N8)</f>
        <v>178.33333333333334</v>
      </c>
    </row>
    <row r="9" spans="1:15" x14ac:dyDescent="0.25">
      <c r="A9" s="1" t="s">
        <v>13</v>
      </c>
      <c r="B9" s="1" t="s">
        <v>48</v>
      </c>
      <c r="C9" s="1" t="s">
        <v>5</v>
      </c>
      <c r="D9" s="2">
        <v>42322</v>
      </c>
      <c r="E9" s="1">
        <v>181</v>
      </c>
      <c r="F9" s="1">
        <v>185</v>
      </c>
      <c r="G9" s="1">
        <v>170</v>
      </c>
      <c r="H9" s="1">
        <v>170</v>
      </c>
      <c r="I9" s="1">
        <v>184</v>
      </c>
      <c r="J9" s="1">
        <v>180</v>
      </c>
      <c r="K9" s="1">
        <f t="shared" si="0"/>
        <v>1070</v>
      </c>
      <c r="L9" s="1">
        <v>6</v>
      </c>
      <c r="M9" s="1">
        <f t="shared" ref="M9" si="6">SUM(K9/L9)</f>
        <v>178.33333333333334</v>
      </c>
      <c r="N9" s="1">
        <v>48</v>
      </c>
      <c r="O9" s="1">
        <f t="shared" si="2"/>
        <v>226.33333333333334</v>
      </c>
    </row>
    <row r="13" spans="1:15" s="1" customFormat="1" x14ac:dyDescent="0.25">
      <c r="K13" s="1">
        <f>SUM(K2:K12)</f>
        <v>4803</v>
      </c>
      <c r="L13" s="1">
        <f>SUM(L2:L12)</f>
        <v>27</v>
      </c>
      <c r="M13" s="1">
        <f t="shared" ref="M13" si="7">SUM(K13/L13)</f>
        <v>177.88888888888889</v>
      </c>
      <c r="N13" s="1">
        <f>SUM(N2:N12)</f>
        <v>75</v>
      </c>
      <c r="O13" s="1">
        <f t="shared" ref="O13" si="8">SUM(M13+N13)</f>
        <v>252.88888888888889</v>
      </c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O37"/>
  <sheetViews>
    <sheetView workbookViewId="0"/>
  </sheetViews>
  <sheetFormatPr defaultRowHeight="15" x14ac:dyDescent="0.25"/>
  <cols>
    <col min="1" max="1" width="11.140625" bestFit="1" customWidth="1"/>
    <col min="2" max="2" width="17" bestFit="1" customWidth="1"/>
    <col min="3" max="3" width="16.42578125" bestFit="1" customWidth="1"/>
    <col min="4" max="4" width="20.5703125" bestFit="1" customWidth="1"/>
    <col min="11" max="11" width="13.28515625" bestFit="1" customWidth="1"/>
    <col min="12" max="12" width="12.28515625" bestFit="1" customWidth="1"/>
    <col min="13" max="13" width="9" bestFit="1" customWidth="1"/>
    <col min="14" max="14" width="7.140625" bestFit="1" customWidth="1"/>
    <col min="15" max="15" width="13.7109375" bestFit="1" customWidth="1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s="8" customFormat="1" ht="22.5" customHeight="1" x14ac:dyDescent="0.3">
      <c r="A2" s="5" t="s">
        <v>4</v>
      </c>
      <c r="B2" s="5" t="s">
        <v>88</v>
      </c>
      <c r="C2" s="5" t="s">
        <v>5</v>
      </c>
      <c r="D2" s="7">
        <v>42210</v>
      </c>
      <c r="E2" s="5">
        <v>173</v>
      </c>
      <c r="F2" s="5">
        <v>182</v>
      </c>
      <c r="G2" s="5">
        <v>170</v>
      </c>
      <c r="H2" s="5">
        <v>0</v>
      </c>
      <c r="I2" s="5">
        <v>0</v>
      </c>
      <c r="J2" s="5">
        <v>0</v>
      </c>
      <c r="K2" s="5">
        <f>SUM(E2:J2)</f>
        <v>525</v>
      </c>
      <c r="L2" s="5">
        <v>3</v>
      </c>
      <c r="M2" s="5">
        <f>SUM(K2/L2)</f>
        <v>175</v>
      </c>
      <c r="N2" s="5">
        <v>6</v>
      </c>
      <c r="O2" s="5">
        <f>SUM(M2+N2)</f>
        <v>181</v>
      </c>
    </row>
    <row r="3" spans="1:15" s="8" customFormat="1" ht="16.5" hidden="1" x14ac:dyDescent="0.3">
      <c r="A3" s="5" t="s">
        <v>4</v>
      </c>
      <c r="B3" s="5" t="s">
        <v>88</v>
      </c>
      <c r="C3" s="5" t="s">
        <v>5</v>
      </c>
      <c r="D3" s="7"/>
      <c r="E3" s="5"/>
      <c r="F3" s="5"/>
      <c r="G3" s="5"/>
      <c r="H3" s="5"/>
      <c r="I3" s="5"/>
      <c r="J3" s="5"/>
      <c r="K3" s="5"/>
      <c r="L3" s="5"/>
      <c r="M3" s="5" t="e">
        <f t="shared" ref="M3:M6" si="0">SUM(K3/L3)</f>
        <v>#DIV/0!</v>
      </c>
      <c r="N3" s="5"/>
      <c r="O3" s="5" t="e">
        <f t="shared" ref="O3:O33" si="1">SUM(M3+N3)</f>
        <v>#DIV/0!</v>
      </c>
    </row>
    <row r="4" spans="1:15" s="8" customFormat="1" ht="16.5" hidden="1" x14ac:dyDescent="0.3">
      <c r="A4" s="5" t="s">
        <v>4</v>
      </c>
      <c r="B4" s="5" t="s">
        <v>88</v>
      </c>
      <c r="C4" s="5" t="s">
        <v>5</v>
      </c>
      <c r="D4" s="7"/>
      <c r="E4" s="5"/>
      <c r="F4" s="5"/>
      <c r="G4" s="5"/>
      <c r="H4" s="5"/>
      <c r="I4" s="5"/>
      <c r="J4" s="5"/>
      <c r="K4" s="5"/>
      <c r="L4" s="5"/>
      <c r="M4" s="5" t="e">
        <f t="shared" si="0"/>
        <v>#DIV/0!</v>
      </c>
      <c r="N4" s="5"/>
      <c r="O4" s="5" t="e">
        <f t="shared" si="1"/>
        <v>#DIV/0!</v>
      </c>
    </row>
    <row r="5" spans="1:15" s="8" customFormat="1" ht="16.5" hidden="1" x14ac:dyDescent="0.3">
      <c r="A5" s="5" t="s">
        <v>4</v>
      </c>
      <c r="B5" s="5" t="s">
        <v>88</v>
      </c>
      <c r="C5" s="5"/>
      <c r="D5" s="7"/>
      <c r="E5" s="5"/>
      <c r="F5" s="5"/>
      <c r="G5" s="5"/>
      <c r="H5" s="5"/>
      <c r="I5" s="5"/>
      <c r="J5" s="5"/>
      <c r="K5" s="5"/>
      <c r="L5" s="5"/>
      <c r="M5" s="5" t="e">
        <f t="shared" si="0"/>
        <v>#DIV/0!</v>
      </c>
      <c r="N5" s="5"/>
      <c r="O5" s="5" t="e">
        <f t="shared" si="1"/>
        <v>#DIV/0!</v>
      </c>
    </row>
    <row r="6" spans="1:15" ht="16.5" hidden="1" x14ac:dyDescent="0.3">
      <c r="A6" s="5" t="s">
        <v>4</v>
      </c>
      <c r="B6" s="5" t="s">
        <v>88</v>
      </c>
      <c r="C6" s="1"/>
      <c r="D6" s="2"/>
      <c r="E6" s="5"/>
      <c r="F6" s="5"/>
      <c r="G6" s="5"/>
      <c r="H6" s="5"/>
      <c r="I6" s="5"/>
      <c r="J6" s="5"/>
      <c r="K6" s="1"/>
      <c r="L6" s="5"/>
      <c r="M6" s="1" t="e">
        <f t="shared" si="0"/>
        <v>#DIV/0!</v>
      </c>
      <c r="N6" s="1"/>
      <c r="O6" s="1" t="e">
        <f t="shared" si="1"/>
        <v>#DIV/0!</v>
      </c>
    </row>
    <row r="7" spans="1:15" s="8" customFormat="1" ht="16.5" hidden="1" x14ac:dyDescent="0.3">
      <c r="A7" s="5" t="s">
        <v>4</v>
      </c>
      <c r="B7" s="5" t="s">
        <v>88</v>
      </c>
      <c r="C7" s="5"/>
      <c r="D7" s="7"/>
      <c r="E7" s="5"/>
      <c r="F7" s="5"/>
      <c r="G7" s="5"/>
      <c r="H7" s="5"/>
      <c r="I7" s="5"/>
      <c r="J7" s="5"/>
      <c r="K7" s="5"/>
      <c r="L7" s="5"/>
      <c r="M7" s="5" t="e">
        <f>SUM(K7/L7)</f>
        <v>#DIV/0!</v>
      </c>
      <c r="N7" s="5"/>
      <c r="O7" s="5" t="e">
        <f t="shared" si="1"/>
        <v>#DIV/0!</v>
      </c>
    </row>
    <row r="8" spans="1:15" s="8" customFormat="1" ht="16.5" hidden="1" x14ac:dyDescent="0.3">
      <c r="A8" s="5" t="s">
        <v>4</v>
      </c>
      <c r="B8" s="5" t="s">
        <v>88</v>
      </c>
      <c r="C8" s="5"/>
      <c r="D8" s="7"/>
      <c r="E8" s="5"/>
      <c r="F8" s="5"/>
      <c r="G8" s="5"/>
      <c r="H8" s="5"/>
      <c r="I8" s="5"/>
      <c r="J8" s="5"/>
      <c r="K8" s="5"/>
      <c r="L8" s="5"/>
      <c r="M8" s="5" t="e">
        <f t="shared" ref="M8:M33" si="2">SUM(K8/L8)</f>
        <v>#DIV/0!</v>
      </c>
      <c r="N8" s="5"/>
      <c r="O8" s="5" t="e">
        <f t="shared" si="1"/>
        <v>#DIV/0!</v>
      </c>
    </row>
    <row r="9" spans="1:15" s="8" customFormat="1" ht="16.5" hidden="1" x14ac:dyDescent="0.3">
      <c r="A9" s="5" t="s">
        <v>4</v>
      </c>
      <c r="B9" s="5" t="s">
        <v>88</v>
      </c>
      <c r="C9" s="5"/>
      <c r="D9" s="7"/>
      <c r="E9" s="5"/>
      <c r="F9" s="5"/>
      <c r="G9" s="5"/>
      <c r="H9" s="5"/>
      <c r="I9" s="5"/>
      <c r="J9" s="5"/>
      <c r="K9" s="5"/>
      <c r="L9" s="5"/>
      <c r="M9" s="5" t="e">
        <f t="shared" si="2"/>
        <v>#DIV/0!</v>
      </c>
      <c r="N9" s="5"/>
      <c r="O9" s="5" t="e">
        <f t="shared" si="1"/>
        <v>#DIV/0!</v>
      </c>
    </row>
    <row r="10" spans="1:15" s="8" customFormat="1" ht="16.5" hidden="1" x14ac:dyDescent="0.3">
      <c r="A10" s="5" t="s">
        <v>4</v>
      </c>
      <c r="B10" s="5" t="s">
        <v>88</v>
      </c>
      <c r="C10" s="5"/>
      <c r="D10" s="7"/>
      <c r="E10" s="5"/>
      <c r="F10" s="5"/>
      <c r="G10" s="5"/>
      <c r="H10" s="5"/>
      <c r="I10" s="5"/>
      <c r="J10" s="5"/>
      <c r="K10" s="5"/>
      <c r="L10" s="5"/>
      <c r="M10" s="5" t="e">
        <f t="shared" si="2"/>
        <v>#DIV/0!</v>
      </c>
      <c r="N10" s="5"/>
      <c r="O10" s="5" t="e">
        <f t="shared" si="1"/>
        <v>#DIV/0!</v>
      </c>
    </row>
    <row r="11" spans="1:15" s="8" customFormat="1" ht="16.5" hidden="1" x14ac:dyDescent="0.3">
      <c r="A11" s="5" t="s">
        <v>4</v>
      </c>
      <c r="B11" s="5" t="s">
        <v>88</v>
      </c>
      <c r="C11" s="5"/>
      <c r="D11" s="7"/>
      <c r="E11" s="5"/>
      <c r="F11" s="5"/>
      <c r="G11" s="5"/>
      <c r="H11" s="5"/>
      <c r="I11" s="5"/>
      <c r="J11" s="5"/>
      <c r="K11" s="5"/>
      <c r="L11" s="5"/>
      <c r="M11" s="5" t="e">
        <f t="shared" si="2"/>
        <v>#DIV/0!</v>
      </c>
      <c r="N11" s="5"/>
      <c r="O11" s="5" t="e">
        <f t="shared" si="1"/>
        <v>#DIV/0!</v>
      </c>
    </row>
    <row r="12" spans="1:15" s="8" customFormat="1" ht="16.5" hidden="1" x14ac:dyDescent="0.3">
      <c r="A12" s="5" t="s">
        <v>4</v>
      </c>
      <c r="B12" s="5" t="s">
        <v>88</v>
      </c>
      <c r="C12" s="5"/>
      <c r="D12" s="7"/>
      <c r="E12" s="5"/>
      <c r="F12" s="5"/>
      <c r="G12" s="5"/>
      <c r="H12" s="5"/>
      <c r="I12" s="5"/>
      <c r="J12" s="5"/>
      <c r="K12" s="5"/>
      <c r="L12" s="5"/>
      <c r="M12" s="5" t="e">
        <f t="shared" si="2"/>
        <v>#DIV/0!</v>
      </c>
      <c r="N12" s="5"/>
      <c r="O12" s="5" t="e">
        <f t="shared" si="1"/>
        <v>#DIV/0!</v>
      </c>
    </row>
    <row r="13" spans="1:15" s="8" customFormat="1" ht="16.5" hidden="1" x14ac:dyDescent="0.3">
      <c r="A13" s="5" t="s">
        <v>4</v>
      </c>
      <c r="B13" s="5" t="s">
        <v>88</v>
      </c>
      <c r="C13" s="5"/>
      <c r="D13" s="7"/>
      <c r="E13" s="5"/>
      <c r="F13" s="5"/>
      <c r="G13" s="5"/>
      <c r="H13" s="5"/>
      <c r="I13" s="5"/>
      <c r="J13" s="5"/>
      <c r="K13" s="5"/>
      <c r="L13" s="5"/>
      <c r="M13" s="5" t="e">
        <f t="shared" si="2"/>
        <v>#DIV/0!</v>
      </c>
      <c r="N13" s="5"/>
      <c r="O13" s="5" t="e">
        <f t="shared" si="1"/>
        <v>#DIV/0!</v>
      </c>
    </row>
    <row r="14" spans="1:15" s="8" customFormat="1" ht="16.5" hidden="1" x14ac:dyDescent="0.3">
      <c r="A14" s="5" t="s">
        <v>4</v>
      </c>
      <c r="B14" s="5" t="s">
        <v>88</v>
      </c>
      <c r="C14" s="5"/>
      <c r="D14" s="7"/>
      <c r="E14" s="5"/>
      <c r="F14" s="5"/>
      <c r="G14" s="5"/>
      <c r="H14" s="5"/>
      <c r="I14" s="5"/>
      <c r="J14" s="5"/>
      <c r="K14" s="5"/>
      <c r="L14" s="5"/>
      <c r="M14" s="5" t="e">
        <f t="shared" si="2"/>
        <v>#DIV/0!</v>
      </c>
      <c r="N14" s="5"/>
      <c r="O14" s="5" t="e">
        <f t="shared" si="1"/>
        <v>#DIV/0!</v>
      </c>
    </row>
    <row r="15" spans="1:15" s="8" customFormat="1" ht="16.5" hidden="1" x14ac:dyDescent="0.3">
      <c r="A15" s="5" t="s">
        <v>4</v>
      </c>
      <c r="B15" s="5" t="s">
        <v>88</v>
      </c>
      <c r="C15" s="5"/>
      <c r="D15" s="7"/>
      <c r="E15" s="5"/>
      <c r="F15" s="5"/>
      <c r="G15" s="5"/>
      <c r="H15" s="5"/>
      <c r="I15" s="5"/>
      <c r="J15" s="5"/>
      <c r="K15" s="5"/>
      <c r="L15" s="5"/>
      <c r="M15" s="5" t="e">
        <f t="shared" si="2"/>
        <v>#DIV/0!</v>
      </c>
      <c r="N15" s="5"/>
      <c r="O15" s="5" t="e">
        <f t="shared" si="1"/>
        <v>#DIV/0!</v>
      </c>
    </row>
    <row r="16" spans="1:15" s="8" customFormat="1" ht="16.5" hidden="1" x14ac:dyDescent="0.3">
      <c r="A16" s="5" t="s">
        <v>4</v>
      </c>
      <c r="B16" s="5" t="s">
        <v>88</v>
      </c>
      <c r="C16" s="5"/>
      <c r="D16" s="7"/>
      <c r="E16" s="5"/>
      <c r="F16" s="5"/>
      <c r="G16" s="5"/>
      <c r="H16" s="5"/>
      <c r="I16" s="5"/>
      <c r="J16" s="5"/>
      <c r="K16" s="5"/>
      <c r="L16" s="5"/>
      <c r="M16" s="5" t="e">
        <f t="shared" si="2"/>
        <v>#DIV/0!</v>
      </c>
      <c r="N16" s="5"/>
      <c r="O16" s="5" t="e">
        <f t="shared" si="1"/>
        <v>#DIV/0!</v>
      </c>
    </row>
    <row r="17" spans="1:15" s="8" customFormat="1" ht="16.5" hidden="1" x14ac:dyDescent="0.3">
      <c r="A17" s="5" t="s">
        <v>4</v>
      </c>
      <c r="B17" s="5" t="s">
        <v>88</v>
      </c>
      <c r="C17" s="5"/>
      <c r="D17" s="7"/>
      <c r="E17" s="5"/>
      <c r="F17" s="5"/>
      <c r="G17" s="5"/>
      <c r="H17" s="5"/>
      <c r="I17" s="5"/>
      <c r="J17" s="5"/>
      <c r="K17" s="5"/>
      <c r="L17" s="5"/>
      <c r="M17" s="5" t="e">
        <f t="shared" si="2"/>
        <v>#DIV/0!</v>
      </c>
      <c r="N17" s="5"/>
      <c r="O17" s="5" t="e">
        <f t="shared" si="1"/>
        <v>#DIV/0!</v>
      </c>
    </row>
    <row r="18" spans="1:15" s="8" customFormat="1" ht="16.5" hidden="1" x14ac:dyDescent="0.3">
      <c r="A18" s="5" t="s">
        <v>4</v>
      </c>
      <c r="B18" s="5" t="s">
        <v>88</v>
      </c>
      <c r="C18" s="5"/>
      <c r="D18" s="7"/>
      <c r="E18" s="5"/>
      <c r="F18" s="5"/>
      <c r="G18" s="5"/>
      <c r="H18" s="5"/>
      <c r="I18" s="5"/>
      <c r="J18" s="5"/>
      <c r="K18" s="5"/>
      <c r="L18" s="5"/>
      <c r="M18" s="5" t="e">
        <f t="shared" si="2"/>
        <v>#DIV/0!</v>
      </c>
      <c r="N18" s="5"/>
      <c r="O18" s="5" t="e">
        <f t="shared" si="1"/>
        <v>#DIV/0!</v>
      </c>
    </row>
    <row r="19" spans="1:15" s="8" customFormat="1" ht="16.5" hidden="1" x14ac:dyDescent="0.3">
      <c r="A19" s="5" t="s">
        <v>4</v>
      </c>
      <c r="B19" s="5" t="s">
        <v>88</v>
      </c>
      <c r="C19" s="5"/>
      <c r="D19" s="7"/>
      <c r="E19" s="5"/>
      <c r="F19" s="5"/>
      <c r="G19" s="5"/>
      <c r="H19" s="5"/>
      <c r="I19" s="5"/>
      <c r="J19" s="5"/>
      <c r="K19" s="5"/>
      <c r="L19" s="5"/>
      <c r="M19" s="5" t="e">
        <f t="shared" si="2"/>
        <v>#DIV/0!</v>
      </c>
      <c r="N19" s="5"/>
      <c r="O19" s="5" t="e">
        <f t="shared" si="1"/>
        <v>#DIV/0!</v>
      </c>
    </row>
    <row r="20" spans="1:15" s="8" customFormat="1" ht="16.5" hidden="1" x14ac:dyDescent="0.3">
      <c r="A20" s="5" t="s">
        <v>4</v>
      </c>
      <c r="B20" s="5" t="s">
        <v>88</v>
      </c>
      <c r="C20" s="5"/>
      <c r="D20" s="7"/>
      <c r="E20" s="5"/>
      <c r="F20" s="5"/>
      <c r="G20" s="5"/>
      <c r="H20" s="5"/>
      <c r="I20" s="5"/>
      <c r="J20" s="5"/>
      <c r="K20" s="5"/>
      <c r="L20" s="5"/>
      <c r="M20" s="5" t="e">
        <f t="shared" si="2"/>
        <v>#DIV/0!</v>
      </c>
      <c r="N20" s="5"/>
      <c r="O20" s="5" t="e">
        <f t="shared" si="1"/>
        <v>#DIV/0!</v>
      </c>
    </row>
    <row r="21" spans="1:15" s="8" customFormat="1" ht="16.5" hidden="1" x14ac:dyDescent="0.3">
      <c r="A21" s="5" t="s">
        <v>4</v>
      </c>
      <c r="B21" s="5" t="s">
        <v>88</v>
      </c>
      <c r="C21" s="5"/>
      <c r="D21" s="7"/>
      <c r="E21" s="5"/>
      <c r="F21" s="5"/>
      <c r="G21" s="5"/>
      <c r="H21" s="5"/>
      <c r="I21" s="5"/>
      <c r="J21" s="5"/>
      <c r="K21" s="5"/>
      <c r="L21" s="5"/>
      <c r="M21" s="5" t="e">
        <f t="shared" si="2"/>
        <v>#DIV/0!</v>
      </c>
      <c r="N21" s="5"/>
      <c r="O21" s="5" t="e">
        <f t="shared" si="1"/>
        <v>#DIV/0!</v>
      </c>
    </row>
    <row r="22" spans="1:15" s="8" customFormat="1" ht="16.5" hidden="1" x14ac:dyDescent="0.3">
      <c r="A22" s="5" t="s">
        <v>4</v>
      </c>
      <c r="B22" s="5" t="s">
        <v>88</v>
      </c>
      <c r="C22" s="5"/>
      <c r="D22" s="7"/>
      <c r="E22" s="5"/>
      <c r="F22" s="5"/>
      <c r="G22" s="5"/>
      <c r="H22" s="5"/>
      <c r="I22" s="5"/>
      <c r="J22" s="5"/>
      <c r="K22" s="5"/>
      <c r="L22" s="5"/>
      <c r="M22" s="5" t="e">
        <f t="shared" si="2"/>
        <v>#DIV/0!</v>
      </c>
      <c r="N22" s="5"/>
      <c r="O22" s="5" t="e">
        <f t="shared" si="1"/>
        <v>#DIV/0!</v>
      </c>
    </row>
    <row r="23" spans="1:15" s="8" customFormat="1" ht="16.5" hidden="1" x14ac:dyDescent="0.3">
      <c r="A23" s="5" t="s">
        <v>4</v>
      </c>
      <c r="B23" s="5" t="s">
        <v>88</v>
      </c>
      <c r="C23" s="5"/>
      <c r="D23" s="7"/>
      <c r="E23" s="5"/>
      <c r="F23" s="5"/>
      <c r="G23" s="5"/>
      <c r="H23" s="5"/>
      <c r="I23" s="5"/>
      <c r="J23" s="5"/>
      <c r="K23" s="5"/>
      <c r="L23" s="5"/>
      <c r="M23" s="5" t="e">
        <f t="shared" si="2"/>
        <v>#DIV/0!</v>
      </c>
      <c r="N23" s="5"/>
      <c r="O23" s="5" t="e">
        <f t="shared" si="1"/>
        <v>#DIV/0!</v>
      </c>
    </row>
    <row r="24" spans="1:15" s="8" customFormat="1" ht="16.5" hidden="1" x14ac:dyDescent="0.3">
      <c r="A24" s="5" t="s">
        <v>4</v>
      </c>
      <c r="B24" s="5" t="s">
        <v>88</v>
      </c>
      <c r="C24" s="5"/>
      <c r="D24" s="7"/>
      <c r="E24" s="5"/>
      <c r="F24" s="5"/>
      <c r="G24" s="5"/>
      <c r="H24" s="5"/>
      <c r="I24" s="5"/>
      <c r="J24" s="5"/>
      <c r="K24" s="5"/>
      <c r="L24" s="5"/>
      <c r="M24" s="5" t="e">
        <f t="shared" si="2"/>
        <v>#DIV/0!</v>
      </c>
      <c r="N24" s="5"/>
      <c r="O24" s="5" t="e">
        <f t="shared" si="1"/>
        <v>#DIV/0!</v>
      </c>
    </row>
    <row r="25" spans="1:15" s="8" customFormat="1" ht="16.5" hidden="1" x14ac:dyDescent="0.3">
      <c r="A25" s="5" t="s">
        <v>4</v>
      </c>
      <c r="B25" s="5" t="s">
        <v>88</v>
      </c>
      <c r="C25" s="5"/>
      <c r="D25" s="7"/>
      <c r="E25" s="5"/>
      <c r="F25" s="5"/>
      <c r="G25" s="5"/>
      <c r="H25" s="5"/>
      <c r="I25" s="5"/>
      <c r="J25" s="5"/>
      <c r="K25" s="5"/>
      <c r="L25" s="5"/>
      <c r="M25" s="5" t="e">
        <f t="shared" si="2"/>
        <v>#DIV/0!</v>
      </c>
      <c r="N25" s="5"/>
      <c r="O25" s="5" t="e">
        <f t="shared" si="1"/>
        <v>#DIV/0!</v>
      </c>
    </row>
    <row r="26" spans="1:15" s="8" customFormat="1" ht="16.5" hidden="1" x14ac:dyDescent="0.3">
      <c r="A26" s="5" t="s">
        <v>4</v>
      </c>
      <c r="B26" s="5" t="s">
        <v>88</v>
      </c>
      <c r="C26" s="5"/>
      <c r="D26" s="7"/>
      <c r="E26" s="5"/>
      <c r="F26" s="5"/>
      <c r="G26" s="5"/>
      <c r="H26" s="5"/>
      <c r="I26" s="5"/>
      <c r="J26" s="5"/>
      <c r="K26" s="5"/>
      <c r="L26" s="5"/>
      <c r="M26" s="5" t="e">
        <f t="shared" si="2"/>
        <v>#DIV/0!</v>
      </c>
      <c r="N26" s="5"/>
      <c r="O26" s="5" t="e">
        <f t="shared" si="1"/>
        <v>#DIV/0!</v>
      </c>
    </row>
    <row r="27" spans="1:15" s="8" customFormat="1" ht="16.5" hidden="1" x14ac:dyDescent="0.3">
      <c r="A27" s="5" t="s">
        <v>4</v>
      </c>
      <c r="B27" s="5" t="s">
        <v>88</v>
      </c>
      <c r="C27" s="5"/>
      <c r="D27" s="7"/>
      <c r="E27" s="5"/>
      <c r="F27" s="5"/>
      <c r="G27" s="5"/>
      <c r="H27" s="5"/>
      <c r="I27" s="5"/>
      <c r="J27" s="5"/>
      <c r="K27" s="5"/>
      <c r="L27" s="5"/>
      <c r="M27" s="5" t="e">
        <f t="shared" si="2"/>
        <v>#DIV/0!</v>
      </c>
      <c r="N27" s="5"/>
      <c r="O27" s="5" t="e">
        <f t="shared" si="1"/>
        <v>#DIV/0!</v>
      </c>
    </row>
    <row r="28" spans="1:15" s="8" customFormat="1" ht="16.5" hidden="1" x14ac:dyDescent="0.3">
      <c r="A28" s="5" t="s">
        <v>4</v>
      </c>
      <c r="B28" s="5" t="s">
        <v>88</v>
      </c>
      <c r="C28" s="5"/>
      <c r="D28" s="7"/>
      <c r="E28" s="5"/>
      <c r="F28" s="5"/>
      <c r="G28" s="5"/>
      <c r="H28" s="5"/>
      <c r="I28" s="5"/>
      <c r="J28" s="5"/>
      <c r="K28" s="5"/>
      <c r="L28" s="5"/>
      <c r="M28" s="5" t="e">
        <f t="shared" si="2"/>
        <v>#DIV/0!</v>
      </c>
      <c r="N28" s="5"/>
      <c r="O28" s="5" t="e">
        <f t="shared" si="1"/>
        <v>#DIV/0!</v>
      </c>
    </row>
    <row r="29" spans="1:15" s="8" customFormat="1" ht="16.5" hidden="1" x14ac:dyDescent="0.3">
      <c r="A29" s="5" t="s">
        <v>4</v>
      </c>
      <c r="B29" s="5" t="s">
        <v>88</v>
      </c>
      <c r="C29" s="5"/>
      <c r="D29" s="7"/>
      <c r="E29" s="5"/>
      <c r="F29" s="5"/>
      <c r="G29" s="5"/>
      <c r="H29" s="5"/>
      <c r="I29" s="5"/>
      <c r="J29" s="5"/>
      <c r="K29" s="5"/>
      <c r="L29" s="5"/>
      <c r="M29" s="5" t="e">
        <f t="shared" si="2"/>
        <v>#DIV/0!</v>
      </c>
      <c r="N29" s="5"/>
      <c r="O29" s="5" t="e">
        <f t="shared" si="1"/>
        <v>#DIV/0!</v>
      </c>
    </row>
    <row r="30" spans="1:15" s="8" customFormat="1" ht="16.5" hidden="1" x14ac:dyDescent="0.3">
      <c r="A30" s="5" t="s">
        <v>4</v>
      </c>
      <c r="B30" s="5" t="s">
        <v>88</v>
      </c>
      <c r="C30" s="5"/>
      <c r="D30" s="7"/>
      <c r="E30" s="5"/>
      <c r="F30" s="5"/>
      <c r="G30" s="5"/>
      <c r="H30" s="5"/>
      <c r="I30" s="5"/>
      <c r="J30" s="5"/>
      <c r="K30" s="5"/>
      <c r="L30" s="5"/>
      <c r="M30" s="5" t="e">
        <f t="shared" si="2"/>
        <v>#DIV/0!</v>
      </c>
      <c r="N30" s="5"/>
      <c r="O30" s="5" t="e">
        <f t="shared" si="1"/>
        <v>#DIV/0!</v>
      </c>
    </row>
    <row r="31" spans="1:15" s="8" customFormat="1" ht="16.5" hidden="1" x14ac:dyDescent="0.3">
      <c r="A31" s="5" t="s">
        <v>4</v>
      </c>
      <c r="B31" s="5" t="s">
        <v>88</v>
      </c>
      <c r="C31" s="5"/>
      <c r="D31" s="7"/>
      <c r="E31" s="5"/>
      <c r="F31" s="5"/>
      <c r="G31" s="5"/>
      <c r="H31" s="5"/>
      <c r="I31" s="5"/>
      <c r="J31" s="5"/>
      <c r="K31" s="5"/>
      <c r="L31" s="5"/>
      <c r="M31" s="5" t="e">
        <f t="shared" si="2"/>
        <v>#DIV/0!</v>
      </c>
      <c r="N31" s="5"/>
      <c r="O31" s="5" t="e">
        <f t="shared" si="1"/>
        <v>#DIV/0!</v>
      </c>
    </row>
    <row r="32" spans="1:15" s="8" customFormat="1" ht="16.5" hidden="1" x14ac:dyDescent="0.3">
      <c r="A32" s="5" t="s">
        <v>4</v>
      </c>
      <c r="B32" s="5" t="s">
        <v>88</v>
      </c>
      <c r="C32" s="5"/>
      <c r="D32" s="7"/>
      <c r="E32" s="5"/>
      <c r="F32" s="5"/>
      <c r="G32" s="5"/>
      <c r="H32" s="5"/>
      <c r="I32" s="5"/>
      <c r="J32" s="5"/>
      <c r="K32" s="5"/>
      <c r="L32" s="5"/>
      <c r="M32" s="5" t="e">
        <f t="shared" si="2"/>
        <v>#DIV/0!</v>
      </c>
      <c r="N32" s="5"/>
      <c r="O32" s="5" t="e">
        <f t="shared" si="1"/>
        <v>#DIV/0!</v>
      </c>
    </row>
    <row r="33" spans="1:15" s="8" customFormat="1" ht="16.5" hidden="1" x14ac:dyDescent="0.3">
      <c r="A33" s="5" t="s">
        <v>4</v>
      </c>
      <c r="B33" s="5" t="s">
        <v>88</v>
      </c>
      <c r="C33" s="5"/>
      <c r="D33" s="7"/>
      <c r="E33" s="5"/>
      <c r="F33" s="5"/>
      <c r="G33" s="5"/>
      <c r="H33" s="5"/>
      <c r="I33" s="5"/>
      <c r="J33" s="5"/>
      <c r="K33" s="5"/>
      <c r="L33" s="5"/>
      <c r="M33" s="5" t="e">
        <f t="shared" si="2"/>
        <v>#DIV/0!</v>
      </c>
      <c r="N33" s="5"/>
      <c r="O33" s="5" t="e">
        <f t="shared" si="1"/>
        <v>#DIV/0!</v>
      </c>
    </row>
    <row r="37" spans="1:15" s="1" customFormat="1" x14ac:dyDescent="0.25">
      <c r="K37" s="1">
        <f>SUM(K2:K36)</f>
        <v>525</v>
      </c>
      <c r="L37" s="1">
        <f>SUM(L2:L36)</f>
        <v>3</v>
      </c>
      <c r="M37" s="1">
        <f t="shared" ref="M37" si="3">SUM(K37/L37)</f>
        <v>175</v>
      </c>
      <c r="N37" s="1">
        <f>SUM(N2:N36)</f>
        <v>6</v>
      </c>
      <c r="O37" s="1">
        <f t="shared" ref="O37" si="4">SUM(M37+N37)</f>
        <v>181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A1:O12"/>
  <sheetViews>
    <sheetView workbookViewId="0">
      <selection sqref="A1:XFD1048576"/>
    </sheetView>
  </sheetViews>
  <sheetFormatPr defaultRowHeight="15" x14ac:dyDescent="0.25"/>
  <cols>
    <col min="1" max="1" width="11.140625" style="9" bestFit="1" customWidth="1"/>
    <col min="2" max="2" width="17" style="9" bestFit="1" customWidth="1"/>
    <col min="3" max="3" width="16.42578125" style="9" bestFit="1" customWidth="1"/>
    <col min="4" max="4" width="20.5703125" style="9" bestFit="1" customWidth="1"/>
    <col min="5" max="10" width="9.140625" style="9"/>
    <col min="11" max="11" width="13.28515625" style="9" bestFit="1" customWidth="1"/>
    <col min="12" max="12" width="12.28515625" style="9" bestFit="1" customWidth="1"/>
    <col min="13" max="13" width="9" style="9" bestFit="1" customWidth="1"/>
    <col min="14" max="14" width="7.140625" style="9" bestFit="1" customWidth="1"/>
    <col min="15" max="15" width="13.7109375" style="9" bestFit="1" customWidth="1"/>
    <col min="16" max="16384" width="9.140625" style="9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ht="22.5" customHeight="1" x14ac:dyDescent="0.25">
      <c r="A2" s="1" t="s">
        <v>4</v>
      </c>
      <c r="B2" s="1" t="s">
        <v>51</v>
      </c>
      <c r="C2" s="1" t="s">
        <v>5</v>
      </c>
      <c r="D2" s="2">
        <v>42092</v>
      </c>
      <c r="E2" s="1">
        <v>188</v>
      </c>
      <c r="F2" s="1">
        <v>190</v>
      </c>
      <c r="G2" s="1">
        <v>188</v>
      </c>
      <c r="H2" s="1">
        <v>0</v>
      </c>
      <c r="I2" s="1">
        <v>0</v>
      </c>
      <c r="J2" s="1">
        <v>0</v>
      </c>
      <c r="K2" s="1">
        <f>SUM(E2:J2)</f>
        <v>566</v>
      </c>
      <c r="L2" s="1">
        <v>3</v>
      </c>
      <c r="M2" s="1">
        <f>SUM(K2/L2)</f>
        <v>188.66666666666666</v>
      </c>
      <c r="N2" s="1">
        <v>33</v>
      </c>
      <c r="O2" s="1">
        <f>SUM(M2+N2)</f>
        <v>221.66666666666666</v>
      </c>
    </row>
    <row r="3" spans="1:15" x14ac:dyDescent="0.25">
      <c r="A3" s="1" t="s">
        <v>4</v>
      </c>
      <c r="B3" s="1" t="s">
        <v>51</v>
      </c>
      <c r="C3" s="1" t="s">
        <v>5</v>
      </c>
      <c r="D3" s="2">
        <v>42161</v>
      </c>
      <c r="E3" s="1">
        <v>191</v>
      </c>
      <c r="F3" s="1">
        <v>189</v>
      </c>
      <c r="G3" s="1">
        <v>186</v>
      </c>
      <c r="H3" s="1">
        <v>189</v>
      </c>
      <c r="I3" s="1">
        <v>189</v>
      </c>
      <c r="J3" s="1">
        <v>185</v>
      </c>
      <c r="K3" s="1">
        <f>SUM(E3:J3)</f>
        <v>1129</v>
      </c>
      <c r="L3" s="1">
        <v>6</v>
      </c>
      <c r="M3" s="1">
        <f t="shared" ref="M3:M6" si="0">SUM(K3/L3)</f>
        <v>188.16666666666666</v>
      </c>
      <c r="N3" s="1">
        <v>36</v>
      </c>
      <c r="O3" s="1">
        <f t="shared" ref="O3:O8" si="1">SUM(M3+N3)</f>
        <v>224.16666666666666</v>
      </c>
    </row>
    <row r="4" spans="1:15" x14ac:dyDescent="0.25">
      <c r="A4" s="1" t="s">
        <v>4</v>
      </c>
      <c r="B4" s="1" t="s">
        <v>51</v>
      </c>
      <c r="C4" s="1" t="s">
        <v>5</v>
      </c>
      <c r="D4" s="2">
        <v>42182</v>
      </c>
      <c r="E4" s="1">
        <v>187</v>
      </c>
      <c r="F4" s="1">
        <v>184</v>
      </c>
      <c r="G4" s="1">
        <v>187</v>
      </c>
      <c r="H4" s="1">
        <v>0</v>
      </c>
      <c r="I4" s="1">
        <v>0</v>
      </c>
      <c r="J4" s="1">
        <v>0</v>
      </c>
      <c r="K4" s="1">
        <f>SUM(E4:J4)</f>
        <v>558</v>
      </c>
      <c r="L4" s="1">
        <v>3</v>
      </c>
      <c r="M4" s="1">
        <f t="shared" si="0"/>
        <v>186</v>
      </c>
      <c r="N4" s="1">
        <v>21</v>
      </c>
      <c r="O4" s="1">
        <f t="shared" si="1"/>
        <v>207</v>
      </c>
    </row>
    <row r="5" spans="1:15" x14ac:dyDescent="0.25">
      <c r="A5" s="1" t="s">
        <v>4</v>
      </c>
      <c r="B5" s="1" t="s">
        <v>51</v>
      </c>
      <c r="C5" s="1" t="s">
        <v>5</v>
      </c>
      <c r="D5" s="2">
        <v>42245</v>
      </c>
      <c r="E5" s="1">
        <v>193</v>
      </c>
      <c r="F5" s="1">
        <v>183</v>
      </c>
      <c r="G5" s="1">
        <v>182</v>
      </c>
      <c r="H5" s="1">
        <v>0</v>
      </c>
      <c r="I5" s="1">
        <v>0</v>
      </c>
      <c r="J5" s="1">
        <v>0</v>
      </c>
      <c r="K5" s="1">
        <f>SUM(E5:J5)</f>
        <v>558</v>
      </c>
      <c r="L5" s="1">
        <v>3</v>
      </c>
      <c r="M5" s="1">
        <f t="shared" si="0"/>
        <v>186</v>
      </c>
      <c r="N5" s="1">
        <v>6</v>
      </c>
      <c r="O5" s="1">
        <f t="shared" si="1"/>
        <v>192</v>
      </c>
    </row>
    <row r="6" spans="1:15" x14ac:dyDescent="0.25">
      <c r="A6" s="1" t="s">
        <v>4</v>
      </c>
      <c r="B6" s="1" t="s">
        <v>51</v>
      </c>
      <c r="C6" s="1" t="s">
        <v>5</v>
      </c>
      <c r="D6" s="2">
        <v>42267</v>
      </c>
      <c r="E6" s="1">
        <v>186</v>
      </c>
      <c r="F6" s="1">
        <v>194</v>
      </c>
      <c r="G6" s="1">
        <v>188</v>
      </c>
      <c r="H6" s="1">
        <v>0</v>
      </c>
      <c r="I6" s="1">
        <v>0</v>
      </c>
      <c r="J6" s="1">
        <v>0</v>
      </c>
      <c r="K6" s="1">
        <f>SUM(E6:J6)</f>
        <v>568</v>
      </c>
      <c r="L6" s="1">
        <v>3</v>
      </c>
      <c r="M6" s="1">
        <f t="shared" si="0"/>
        <v>189.33333333333334</v>
      </c>
      <c r="N6" s="1">
        <v>36</v>
      </c>
      <c r="O6" s="1">
        <f t="shared" si="1"/>
        <v>225.33333333333334</v>
      </c>
    </row>
    <row r="7" spans="1:15" x14ac:dyDescent="0.25">
      <c r="A7" s="1" t="s">
        <v>4</v>
      </c>
      <c r="B7" s="1" t="s">
        <v>51</v>
      </c>
      <c r="C7" s="1" t="s">
        <v>5</v>
      </c>
      <c r="D7" s="2">
        <v>42302</v>
      </c>
      <c r="E7" s="1">
        <v>188</v>
      </c>
      <c r="F7" s="1">
        <v>187</v>
      </c>
      <c r="G7" s="1">
        <v>187</v>
      </c>
      <c r="H7" s="1">
        <v>0</v>
      </c>
      <c r="I7" s="1">
        <v>0</v>
      </c>
      <c r="J7" s="1">
        <v>0</v>
      </c>
      <c r="K7" s="1">
        <f t="shared" ref="K7:K8" si="2">SUM(E7:J7)</f>
        <v>562</v>
      </c>
      <c r="L7" s="1">
        <v>3</v>
      </c>
      <c r="M7" s="1">
        <f>SUM(K7/L7)</f>
        <v>187.33333333333334</v>
      </c>
      <c r="N7" s="1">
        <v>36</v>
      </c>
      <c r="O7" s="1">
        <f t="shared" ref="O7" si="3">SUM(M7+N7)</f>
        <v>223.33333333333334</v>
      </c>
    </row>
    <row r="8" spans="1:15" x14ac:dyDescent="0.25">
      <c r="A8" s="1" t="s">
        <v>4</v>
      </c>
      <c r="B8" s="1" t="s">
        <v>51</v>
      </c>
      <c r="C8" s="1" t="s">
        <v>5</v>
      </c>
      <c r="D8" s="2">
        <v>42322</v>
      </c>
      <c r="E8" s="1">
        <v>186</v>
      </c>
      <c r="F8" s="1">
        <v>191</v>
      </c>
      <c r="G8" s="1">
        <v>185</v>
      </c>
      <c r="H8" s="1">
        <v>196</v>
      </c>
      <c r="I8" s="1">
        <v>183</v>
      </c>
      <c r="J8" s="1">
        <v>195</v>
      </c>
      <c r="K8" s="1">
        <f t="shared" si="2"/>
        <v>1136</v>
      </c>
      <c r="L8" s="1">
        <v>6</v>
      </c>
      <c r="M8" s="1">
        <f t="shared" ref="M8" si="4">SUM(K8/L8)</f>
        <v>189.33333333333334</v>
      </c>
      <c r="N8" s="1">
        <v>168</v>
      </c>
      <c r="O8" s="1">
        <f t="shared" si="1"/>
        <v>357.33333333333337</v>
      </c>
    </row>
    <row r="12" spans="1:15" s="1" customFormat="1" x14ac:dyDescent="0.25">
      <c r="K12" s="1">
        <f>SUM(K2:K11)</f>
        <v>5077</v>
      </c>
      <c r="L12" s="1">
        <f>SUM(L2:L11)</f>
        <v>27</v>
      </c>
      <c r="M12" s="1">
        <f t="shared" ref="M12" si="5">SUM(K12/L12)</f>
        <v>188.03703703703704</v>
      </c>
      <c r="N12" s="1">
        <f>SUM(N2:N11)</f>
        <v>336</v>
      </c>
      <c r="O12" s="1">
        <f t="shared" ref="O12" si="6">SUM(M12+N12)</f>
        <v>524.03703703703707</v>
      </c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A1:O37"/>
  <sheetViews>
    <sheetView workbookViewId="0">
      <selection activeCell="A2" sqref="A2:O4"/>
    </sheetView>
  </sheetViews>
  <sheetFormatPr defaultRowHeight="15" x14ac:dyDescent="0.25"/>
  <cols>
    <col min="1" max="1" width="11.140625" bestFit="1" customWidth="1"/>
    <col min="2" max="2" width="17" bestFit="1" customWidth="1"/>
    <col min="3" max="3" width="16.42578125" bestFit="1" customWidth="1"/>
    <col min="4" max="4" width="20.5703125" bestFit="1" customWidth="1"/>
    <col min="11" max="11" width="13.28515625" bestFit="1" customWidth="1"/>
    <col min="12" max="12" width="12.28515625" bestFit="1" customWidth="1"/>
    <col min="13" max="13" width="9" bestFit="1" customWidth="1"/>
    <col min="14" max="14" width="7.140625" bestFit="1" customWidth="1"/>
    <col min="15" max="15" width="13.7109375" bestFit="1" customWidth="1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s="8" customFormat="1" ht="16.5" x14ac:dyDescent="0.3">
      <c r="A2" s="5" t="s">
        <v>13</v>
      </c>
      <c r="B2" s="5" t="s">
        <v>77</v>
      </c>
      <c r="C2" s="5" t="s">
        <v>57</v>
      </c>
      <c r="D2" s="7">
        <v>42154</v>
      </c>
      <c r="E2" s="5">
        <v>158</v>
      </c>
      <c r="F2" s="5">
        <v>151</v>
      </c>
      <c r="G2" s="5">
        <v>158</v>
      </c>
      <c r="H2" s="5">
        <v>166</v>
      </c>
      <c r="I2" s="5">
        <v>0</v>
      </c>
      <c r="J2" s="5">
        <v>0</v>
      </c>
      <c r="K2" s="5">
        <f>SUM(E2:J2)</f>
        <v>633</v>
      </c>
      <c r="L2" s="5">
        <v>4</v>
      </c>
      <c r="M2" s="5">
        <f>SUM(K2/L2)</f>
        <v>158.25</v>
      </c>
      <c r="N2" s="5">
        <v>4</v>
      </c>
      <c r="O2" s="5">
        <f>SUM(M2+N2)</f>
        <v>162.25</v>
      </c>
    </row>
    <row r="3" spans="1:15" s="8" customFormat="1" ht="16.5" x14ac:dyDescent="0.3">
      <c r="A3" s="5" t="s">
        <v>13</v>
      </c>
      <c r="B3" s="5" t="s">
        <v>77</v>
      </c>
      <c r="C3" s="5" t="s">
        <v>57</v>
      </c>
      <c r="D3" s="7">
        <v>42172</v>
      </c>
      <c r="E3" s="5">
        <v>182</v>
      </c>
      <c r="F3" s="5">
        <v>173</v>
      </c>
      <c r="G3" s="5">
        <v>175</v>
      </c>
      <c r="H3" s="5">
        <v>0</v>
      </c>
      <c r="I3" s="5">
        <v>0</v>
      </c>
      <c r="J3" s="5">
        <v>0</v>
      </c>
      <c r="K3" s="5">
        <f>SUM(E3:J3)</f>
        <v>530</v>
      </c>
      <c r="L3" s="5">
        <v>3</v>
      </c>
      <c r="M3" s="5">
        <f t="shared" ref="M3:M6" si="0">SUM(K3/L3)</f>
        <v>176.66666666666666</v>
      </c>
      <c r="N3" s="5">
        <v>6</v>
      </c>
      <c r="O3" s="5">
        <f t="shared" ref="O3:O33" si="1">SUM(M3+N3)</f>
        <v>182.66666666666666</v>
      </c>
    </row>
    <row r="4" spans="1:15" s="8" customFormat="1" ht="16.5" x14ac:dyDescent="0.3">
      <c r="A4" s="5" t="s">
        <v>13</v>
      </c>
      <c r="B4" s="5" t="s">
        <v>77</v>
      </c>
      <c r="C4" s="5" t="s">
        <v>57</v>
      </c>
      <c r="D4" s="7">
        <v>42182</v>
      </c>
      <c r="E4" s="5">
        <v>171</v>
      </c>
      <c r="F4" s="5">
        <v>166</v>
      </c>
      <c r="G4" s="5">
        <v>168</v>
      </c>
      <c r="H4" s="5">
        <v>179</v>
      </c>
      <c r="I4" s="5">
        <v>0</v>
      </c>
      <c r="J4" s="5">
        <v>0</v>
      </c>
      <c r="K4" s="5">
        <f>SUM(E4:J4)</f>
        <v>684</v>
      </c>
      <c r="L4" s="5">
        <v>4</v>
      </c>
      <c r="M4" s="5">
        <f t="shared" si="0"/>
        <v>171</v>
      </c>
      <c r="N4" s="5">
        <v>3</v>
      </c>
      <c r="O4" s="5">
        <f t="shared" si="1"/>
        <v>174</v>
      </c>
    </row>
    <row r="5" spans="1:15" s="8" customFormat="1" ht="16.5" hidden="1" x14ac:dyDescent="0.3">
      <c r="A5" s="5" t="s">
        <v>13</v>
      </c>
      <c r="B5" s="5" t="s">
        <v>77</v>
      </c>
      <c r="C5" s="5"/>
      <c r="D5" s="7"/>
      <c r="E5" s="5"/>
      <c r="F5" s="5"/>
      <c r="G5" s="5"/>
      <c r="H5" s="5"/>
      <c r="I5" s="5"/>
      <c r="J5" s="5"/>
      <c r="K5" s="5"/>
      <c r="L5" s="5"/>
      <c r="M5" s="5" t="e">
        <f t="shared" si="0"/>
        <v>#DIV/0!</v>
      </c>
      <c r="N5" s="5"/>
      <c r="O5" s="5" t="e">
        <f t="shared" si="1"/>
        <v>#DIV/0!</v>
      </c>
    </row>
    <row r="6" spans="1:15" ht="16.5" hidden="1" x14ac:dyDescent="0.3">
      <c r="A6" s="5" t="s">
        <v>13</v>
      </c>
      <c r="B6" s="5" t="s">
        <v>77</v>
      </c>
      <c r="C6" s="1"/>
      <c r="D6" s="2"/>
      <c r="E6" s="5"/>
      <c r="F6" s="5"/>
      <c r="G6" s="5"/>
      <c r="H6" s="5"/>
      <c r="I6" s="5"/>
      <c r="J6" s="5"/>
      <c r="K6" s="1"/>
      <c r="L6" s="5"/>
      <c r="M6" s="1" t="e">
        <f t="shared" si="0"/>
        <v>#DIV/0!</v>
      </c>
      <c r="N6" s="1"/>
      <c r="O6" s="1" t="e">
        <f t="shared" si="1"/>
        <v>#DIV/0!</v>
      </c>
    </row>
    <row r="7" spans="1:15" s="8" customFormat="1" ht="16.5" hidden="1" x14ac:dyDescent="0.3">
      <c r="A7" s="5" t="s">
        <v>13</v>
      </c>
      <c r="B7" s="5" t="s">
        <v>77</v>
      </c>
      <c r="C7" s="5"/>
      <c r="D7" s="7"/>
      <c r="E7" s="5"/>
      <c r="F7" s="5"/>
      <c r="G7" s="5"/>
      <c r="H7" s="5"/>
      <c r="I7" s="5"/>
      <c r="J7" s="5"/>
      <c r="K7" s="5"/>
      <c r="L7" s="5"/>
      <c r="M7" s="5" t="e">
        <f>SUM(K7/L7)</f>
        <v>#DIV/0!</v>
      </c>
      <c r="N7" s="5"/>
      <c r="O7" s="5" t="e">
        <f t="shared" si="1"/>
        <v>#DIV/0!</v>
      </c>
    </row>
    <row r="8" spans="1:15" s="8" customFormat="1" ht="16.5" hidden="1" x14ac:dyDescent="0.3">
      <c r="A8" s="5" t="s">
        <v>13</v>
      </c>
      <c r="B8" s="5" t="s">
        <v>77</v>
      </c>
      <c r="C8" s="5"/>
      <c r="D8" s="7"/>
      <c r="E8" s="5"/>
      <c r="F8" s="5"/>
      <c r="G8" s="5"/>
      <c r="H8" s="5"/>
      <c r="I8" s="5"/>
      <c r="J8" s="5"/>
      <c r="K8" s="5"/>
      <c r="L8" s="5"/>
      <c r="M8" s="5" t="e">
        <f t="shared" ref="M8:M33" si="2">SUM(K8/L8)</f>
        <v>#DIV/0!</v>
      </c>
      <c r="N8" s="5"/>
      <c r="O8" s="5" t="e">
        <f t="shared" si="1"/>
        <v>#DIV/0!</v>
      </c>
    </row>
    <row r="9" spans="1:15" s="8" customFormat="1" ht="16.5" hidden="1" x14ac:dyDescent="0.3">
      <c r="A9" s="5" t="s">
        <v>13</v>
      </c>
      <c r="B9" s="5" t="s">
        <v>77</v>
      </c>
      <c r="C9" s="5"/>
      <c r="D9" s="7"/>
      <c r="E9" s="5"/>
      <c r="F9" s="5"/>
      <c r="G9" s="5"/>
      <c r="H9" s="5"/>
      <c r="I9" s="5"/>
      <c r="J9" s="5"/>
      <c r="K9" s="5"/>
      <c r="L9" s="5"/>
      <c r="M9" s="5" t="e">
        <f t="shared" si="2"/>
        <v>#DIV/0!</v>
      </c>
      <c r="N9" s="5"/>
      <c r="O9" s="5" t="e">
        <f t="shared" si="1"/>
        <v>#DIV/0!</v>
      </c>
    </row>
    <row r="10" spans="1:15" s="8" customFormat="1" ht="16.5" hidden="1" x14ac:dyDescent="0.3">
      <c r="A10" s="5" t="s">
        <v>13</v>
      </c>
      <c r="B10" s="5" t="s">
        <v>77</v>
      </c>
      <c r="C10" s="5"/>
      <c r="D10" s="7"/>
      <c r="E10" s="5"/>
      <c r="F10" s="5"/>
      <c r="G10" s="5"/>
      <c r="H10" s="5"/>
      <c r="I10" s="5"/>
      <c r="J10" s="5"/>
      <c r="K10" s="5"/>
      <c r="L10" s="5"/>
      <c r="M10" s="5" t="e">
        <f t="shared" si="2"/>
        <v>#DIV/0!</v>
      </c>
      <c r="N10" s="5"/>
      <c r="O10" s="5" t="e">
        <f t="shared" si="1"/>
        <v>#DIV/0!</v>
      </c>
    </row>
    <row r="11" spans="1:15" s="8" customFormat="1" ht="16.5" hidden="1" x14ac:dyDescent="0.3">
      <c r="A11" s="5" t="s">
        <v>13</v>
      </c>
      <c r="B11" s="5" t="s">
        <v>77</v>
      </c>
      <c r="C11" s="5"/>
      <c r="D11" s="7"/>
      <c r="E11" s="5"/>
      <c r="F11" s="5"/>
      <c r="G11" s="5"/>
      <c r="H11" s="5"/>
      <c r="I11" s="5"/>
      <c r="J11" s="5"/>
      <c r="K11" s="5"/>
      <c r="L11" s="5"/>
      <c r="M11" s="5" t="e">
        <f t="shared" si="2"/>
        <v>#DIV/0!</v>
      </c>
      <c r="N11" s="5"/>
      <c r="O11" s="5" t="e">
        <f t="shared" si="1"/>
        <v>#DIV/0!</v>
      </c>
    </row>
    <row r="12" spans="1:15" s="8" customFormat="1" ht="16.5" hidden="1" x14ac:dyDescent="0.3">
      <c r="A12" s="5" t="s">
        <v>13</v>
      </c>
      <c r="B12" s="5" t="s">
        <v>77</v>
      </c>
      <c r="C12" s="5"/>
      <c r="D12" s="7"/>
      <c r="E12" s="5"/>
      <c r="F12" s="5"/>
      <c r="G12" s="5"/>
      <c r="H12" s="5"/>
      <c r="I12" s="5"/>
      <c r="J12" s="5"/>
      <c r="K12" s="5"/>
      <c r="L12" s="5"/>
      <c r="M12" s="5" t="e">
        <f t="shared" si="2"/>
        <v>#DIV/0!</v>
      </c>
      <c r="N12" s="5"/>
      <c r="O12" s="5" t="e">
        <f t="shared" si="1"/>
        <v>#DIV/0!</v>
      </c>
    </row>
    <row r="13" spans="1:15" s="8" customFormat="1" ht="16.5" hidden="1" x14ac:dyDescent="0.3">
      <c r="A13" s="5" t="s">
        <v>13</v>
      </c>
      <c r="B13" s="5" t="s">
        <v>77</v>
      </c>
      <c r="C13" s="5"/>
      <c r="D13" s="7"/>
      <c r="E13" s="5"/>
      <c r="F13" s="5"/>
      <c r="G13" s="5"/>
      <c r="H13" s="5"/>
      <c r="I13" s="5"/>
      <c r="J13" s="5"/>
      <c r="K13" s="5"/>
      <c r="L13" s="5"/>
      <c r="M13" s="5" t="e">
        <f t="shared" si="2"/>
        <v>#DIV/0!</v>
      </c>
      <c r="N13" s="5"/>
      <c r="O13" s="5" t="e">
        <f t="shared" si="1"/>
        <v>#DIV/0!</v>
      </c>
    </row>
    <row r="14" spans="1:15" s="8" customFormat="1" ht="16.5" hidden="1" x14ac:dyDescent="0.3">
      <c r="A14" s="5" t="s">
        <v>13</v>
      </c>
      <c r="B14" s="5" t="s">
        <v>77</v>
      </c>
      <c r="C14" s="5"/>
      <c r="D14" s="7"/>
      <c r="E14" s="5"/>
      <c r="F14" s="5"/>
      <c r="G14" s="5"/>
      <c r="H14" s="5"/>
      <c r="I14" s="5"/>
      <c r="J14" s="5"/>
      <c r="K14" s="5"/>
      <c r="L14" s="5"/>
      <c r="M14" s="5" t="e">
        <f t="shared" si="2"/>
        <v>#DIV/0!</v>
      </c>
      <c r="N14" s="5"/>
      <c r="O14" s="5" t="e">
        <f t="shared" si="1"/>
        <v>#DIV/0!</v>
      </c>
    </row>
    <row r="15" spans="1:15" s="8" customFormat="1" ht="16.5" hidden="1" x14ac:dyDescent="0.3">
      <c r="A15" s="5" t="s">
        <v>13</v>
      </c>
      <c r="B15" s="5" t="s">
        <v>77</v>
      </c>
      <c r="C15" s="5"/>
      <c r="D15" s="7"/>
      <c r="E15" s="5"/>
      <c r="F15" s="5"/>
      <c r="G15" s="5"/>
      <c r="H15" s="5"/>
      <c r="I15" s="5"/>
      <c r="J15" s="5"/>
      <c r="K15" s="5"/>
      <c r="L15" s="5"/>
      <c r="M15" s="5" t="e">
        <f t="shared" si="2"/>
        <v>#DIV/0!</v>
      </c>
      <c r="N15" s="5"/>
      <c r="O15" s="5" t="e">
        <f t="shared" si="1"/>
        <v>#DIV/0!</v>
      </c>
    </row>
    <row r="16" spans="1:15" s="8" customFormat="1" ht="16.5" hidden="1" x14ac:dyDescent="0.3">
      <c r="A16" s="5" t="s">
        <v>13</v>
      </c>
      <c r="B16" s="5" t="s">
        <v>77</v>
      </c>
      <c r="C16" s="5"/>
      <c r="D16" s="7"/>
      <c r="E16" s="5"/>
      <c r="F16" s="5"/>
      <c r="G16" s="5"/>
      <c r="H16" s="5"/>
      <c r="I16" s="5"/>
      <c r="J16" s="5"/>
      <c r="K16" s="5"/>
      <c r="L16" s="5"/>
      <c r="M16" s="5" t="e">
        <f t="shared" si="2"/>
        <v>#DIV/0!</v>
      </c>
      <c r="N16" s="5"/>
      <c r="O16" s="5" t="e">
        <f t="shared" si="1"/>
        <v>#DIV/0!</v>
      </c>
    </row>
    <row r="17" spans="1:15" s="8" customFormat="1" ht="16.5" hidden="1" x14ac:dyDescent="0.3">
      <c r="A17" s="5" t="s">
        <v>13</v>
      </c>
      <c r="B17" s="5" t="s">
        <v>77</v>
      </c>
      <c r="C17" s="5"/>
      <c r="D17" s="7"/>
      <c r="E17" s="5"/>
      <c r="F17" s="5"/>
      <c r="G17" s="5"/>
      <c r="H17" s="5"/>
      <c r="I17" s="5"/>
      <c r="J17" s="5"/>
      <c r="K17" s="5"/>
      <c r="L17" s="5"/>
      <c r="M17" s="5" t="e">
        <f t="shared" si="2"/>
        <v>#DIV/0!</v>
      </c>
      <c r="N17" s="5"/>
      <c r="O17" s="5" t="e">
        <f t="shared" si="1"/>
        <v>#DIV/0!</v>
      </c>
    </row>
    <row r="18" spans="1:15" s="8" customFormat="1" ht="16.5" hidden="1" x14ac:dyDescent="0.3">
      <c r="A18" s="5" t="s">
        <v>13</v>
      </c>
      <c r="B18" s="5" t="s">
        <v>77</v>
      </c>
      <c r="C18" s="5"/>
      <c r="D18" s="7"/>
      <c r="E18" s="5"/>
      <c r="F18" s="5"/>
      <c r="G18" s="5"/>
      <c r="H18" s="5"/>
      <c r="I18" s="5"/>
      <c r="J18" s="5"/>
      <c r="K18" s="5"/>
      <c r="L18" s="5"/>
      <c r="M18" s="5" t="e">
        <f t="shared" si="2"/>
        <v>#DIV/0!</v>
      </c>
      <c r="N18" s="5"/>
      <c r="O18" s="5" t="e">
        <f t="shared" si="1"/>
        <v>#DIV/0!</v>
      </c>
    </row>
    <row r="19" spans="1:15" s="8" customFormat="1" ht="16.5" hidden="1" x14ac:dyDescent="0.3">
      <c r="A19" s="5" t="s">
        <v>13</v>
      </c>
      <c r="B19" s="5" t="s">
        <v>77</v>
      </c>
      <c r="C19" s="5"/>
      <c r="D19" s="7"/>
      <c r="E19" s="5"/>
      <c r="F19" s="5"/>
      <c r="G19" s="5"/>
      <c r="H19" s="5"/>
      <c r="I19" s="5"/>
      <c r="J19" s="5"/>
      <c r="K19" s="5"/>
      <c r="L19" s="5"/>
      <c r="M19" s="5" t="e">
        <f t="shared" si="2"/>
        <v>#DIV/0!</v>
      </c>
      <c r="N19" s="5"/>
      <c r="O19" s="5" t="e">
        <f t="shared" si="1"/>
        <v>#DIV/0!</v>
      </c>
    </row>
    <row r="20" spans="1:15" s="8" customFormat="1" ht="16.5" hidden="1" x14ac:dyDescent="0.3">
      <c r="A20" s="5" t="s">
        <v>13</v>
      </c>
      <c r="B20" s="5" t="s">
        <v>77</v>
      </c>
      <c r="C20" s="5"/>
      <c r="D20" s="7"/>
      <c r="E20" s="5"/>
      <c r="F20" s="5"/>
      <c r="G20" s="5"/>
      <c r="H20" s="5"/>
      <c r="I20" s="5"/>
      <c r="J20" s="5"/>
      <c r="K20" s="5"/>
      <c r="L20" s="5"/>
      <c r="M20" s="5" t="e">
        <f t="shared" si="2"/>
        <v>#DIV/0!</v>
      </c>
      <c r="N20" s="5"/>
      <c r="O20" s="5" t="e">
        <f t="shared" si="1"/>
        <v>#DIV/0!</v>
      </c>
    </row>
    <row r="21" spans="1:15" s="8" customFormat="1" ht="16.5" hidden="1" x14ac:dyDescent="0.3">
      <c r="A21" s="5" t="s">
        <v>13</v>
      </c>
      <c r="B21" s="5" t="s">
        <v>77</v>
      </c>
      <c r="C21" s="5"/>
      <c r="D21" s="7"/>
      <c r="E21" s="5"/>
      <c r="F21" s="5"/>
      <c r="G21" s="5"/>
      <c r="H21" s="5"/>
      <c r="I21" s="5"/>
      <c r="J21" s="5"/>
      <c r="K21" s="5"/>
      <c r="L21" s="5"/>
      <c r="M21" s="5" t="e">
        <f t="shared" si="2"/>
        <v>#DIV/0!</v>
      </c>
      <c r="N21" s="5"/>
      <c r="O21" s="5" t="e">
        <f t="shared" si="1"/>
        <v>#DIV/0!</v>
      </c>
    </row>
    <row r="22" spans="1:15" s="8" customFormat="1" ht="16.5" hidden="1" x14ac:dyDescent="0.3">
      <c r="A22" s="5" t="s">
        <v>13</v>
      </c>
      <c r="B22" s="5" t="s">
        <v>77</v>
      </c>
      <c r="C22" s="5"/>
      <c r="D22" s="7"/>
      <c r="E22" s="5"/>
      <c r="F22" s="5"/>
      <c r="G22" s="5"/>
      <c r="H22" s="5"/>
      <c r="I22" s="5"/>
      <c r="J22" s="5"/>
      <c r="K22" s="5"/>
      <c r="L22" s="5"/>
      <c r="M22" s="5" t="e">
        <f t="shared" si="2"/>
        <v>#DIV/0!</v>
      </c>
      <c r="N22" s="5"/>
      <c r="O22" s="5" t="e">
        <f t="shared" si="1"/>
        <v>#DIV/0!</v>
      </c>
    </row>
    <row r="23" spans="1:15" s="8" customFormat="1" ht="16.5" hidden="1" x14ac:dyDescent="0.3">
      <c r="A23" s="5" t="s">
        <v>13</v>
      </c>
      <c r="B23" s="5" t="s">
        <v>77</v>
      </c>
      <c r="C23" s="5"/>
      <c r="D23" s="7"/>
      <c r="E23" s="5"/>
      <c r="F23" s="5"/>
      <c r="G23" s="5"/>
      <c r="H23" s="5"/>
      <c r="I23" s="5"/>
      <c r="J23" s="5"/>
      <c r="K23" s="5"/>
      <c r="L23" s="5"/>
      <c r="M23" s="5" t="e">
        <f t="shared" si="2"/>
        <v>#DIV/0!</v>
      </c>
      <c r="N23" s="5"/>
      <c r="O23" s="5" t="e">
        <f t="shared" si="1"/>
        <v>#DIV/0!</v>
      </c>
    </row>
    <row r="24" spans="1:15" s="8" customFormat="1" ht="16.5" hidden="1" x14ac:dyDescent="0.3">
      <c r="A24" s="5" t="s">
        <v>13</v>
      </c>
      <c r="B24" s="5" t="s">
        <v>77</v>
      </c>
      <c r="C24" s="5"/>
      <c r="D24" s="7"/>
      <c r="E24" s="5"/>
      <c r="F24" s="5"/>
      <c r="G24" s="5"/>
      <c r="H24" s="5"/>
      <c r="I24" s="5"/>
      <c r="J24" s="5"/>
      <c r="K24" s="5"/>
      <c r="L24" s="5"/>
      <c r="M24" s="5" t="e">
        <f t="shared" si="2"/>
        <v>#DIV/0!</v>
      </c>
      <c r="N24" s="5"/>
      <c r="O24" s="5" t="e">
        <f t="shared" si="1"/>
        <v>#DIV/0!</v>
      </c>
    </row>
    <row r="25" spans="1:15" s="8" customFormat="1" ht="16.5" hidden="1" x14ac:dyDescent="0.3">
      <c r="A25" s="5" t="s">
        <v>13</v>
      </c>
      <c r="B25" s="5" t="s">
        <v>77</v>
      </c>
      <c r="C25" s="5"/>
      <c r="D25" s="7"/>
      <c r="E25" s="5"/>
      <c r="F25" s="5"/>
      <c r="G25" s="5"/>
      <c r="H25" s="5"/>
      <c r="I25" s="5"/>
      <c r="J25" s="5"/>
      <c r="K25" s="5"/>
      <c r="L25" s="5"/>
      <c r="M25" s="5" t="e">
        <f t="shared" si="2"/>
        <v>#DIV/0!</v>
      </c>
      <c r="N25" s="5"/>
      <c r="O25" s="5" t="e">
        <f t="shared" si="1"/>
        <v>#DIV/0!</v>
      </c>
    </row>
    <row r="26" spans="1:15" s="8" customFormat="1" ht="16.5" hidden="1" x14ac:dyDescent="0.3">
      <c r="A26" s="5" t="s">
        <v>13</v>
      </c>
      <c r="B26" s="5" t="s">
        <v>77</v>
      </c>
      <c r="C26" s="5"/>
      <c r="D26" s="7"/>
      <c r="E26" s="5"/>
      <c r="F26" s="5"/>
      <c r="G26" s="5"/>
      <c r="H26" s="5"/>
      <c r="I26" s="5"/>
      <c r="J26" s="5"/>
      <c r="K26" s="5"/>
      <c r="L26" s="5"/>
      <c r="M26" s="5" t="e">
        <f t="shared" si="2"/>
        <v>#DIV/0!</v>
      </c>
      <c r="N26" s="5"/>
      <c r="O26" s="5" t="e">
        <f t="shared" si="1"/>
        <v>#DIV/0!</v>
      </c>
    </row>
    <row r="27" spans="1:15" s="8" customFormat="1" ht="16.5" hidden="1" x14ac:dyDescent="0.3">
      <c r="A27" s="5" t="s">
        <v>13</v>
      </c>
      <c r="B27" s="5" t="s">
        <v>77</v>
      </c>
      <c r="C27" s="5"/>
      <c r="D27" s="7"/>
      <c r="E27" s="5"/>
      <c r="F27" s="5"/>
      <c r="G27" s="5"/>
      <c r="H27" s="5"/>
      <c r="I27" s="5"/>
      <c r="J27" s="5"/>
      <c r="K27" s="5"/>
      <c r="L27" s="5"/>
      <c r="M27" s="5" t="e">
        <f t="shared" si="2"/>
        <v>#DIV/0!</v>
      </c>
      <c r="N27" s="5"/>
      <c r="O27" s="5" t="e">
        <f t="shared" si="1"/>
        <v>#DIV/0!</v>
      </c>
    </row>
    <row r="28" spans="1:15" s="8" customFormat="1" ht="16.5" hidden="1" x14ac:dyDescent="0.3">
      <c r="A28" s="5" t="s">
        <v>13</v>
      </c>
      <c r="B28" s="5" t="s">
        <v>77</v>
      </c>
      <c r="C28" s="5"/>
      <c r="D28" s="7"/>
      <c r="E28" s="5"/>
      <c r="F28" s="5"/>
      <c r="G28" s="5"/>
      <c r="H28" s="5"/>
      <c r="I28" s="5"/>
      <c r="J28" s="5"/>
      <c r="K28" s="5"/>
      <c r="L28" s="5"/>
      <c r="M28" s="5" t="e">
        <f t="shared" si="2"/>
        <v>#DIV/0!</v>
      </c>
      <c r="N28" s="5"/>
      <c r="O28" s="5" t="e">
        <f t="shared" si="1"/>
        <v>#DIV/0!</v>
      </c>
    </row>
    <row r="29" spans="1:15" s="8" customFormat="1" ht="16.5" hidden="1" x14ac:dyDescent="0.3">
      <c r="A29" s="5" t="s">
        <v>13</v>
      </c>
      <c r="B29" s="5" t="s">
        <v>77</v>
      </c>
      <c r="C29" s="5"/>
      <c r="D29" s="7"/>
      <c r="E29" s="5"/>
      <c r="F29" s="5"/>
      <c r="G29" s="5"/>
      <c r="H29" s="5"/>
      <c r="I29" s="5"/>
      <c r="J29" s="5"/>
      <c r="K29" s="5"/>
      <c r="L29" s="5"/>
      <c r="M29" s="5" t="e">
        <f t="shared" si="2"/>
        <v>#DIV/0!</v>
      </c>
      <c r="N29" s="5"/>
      <c r="O29" s="5" t="e">
        <f t="shared" si="1"/>
        <v>#DIV/0!</v>
      </c>
    </row>
    <row r="30" spans="1:15" s="8" customFormat="1" ht="16.5" hidden="1" x14ac:dyDescent="0.3">
      <c r="A30" s="5" t="s">
        <v>13</v>
      </c>
      <c r="B30" s="5" t="s">
        <v>77</v>
      </c>
      <c r="C30" s="5"/>
      <c r="D30" s="7"/>
      <c r="E30" s="5"/>
      <c r="F30" s="5"/>
      <c r="G30" s="5"/>
      <c r="H30" s="5"/>
      <c r="I30" s="5"/>
      <c r="J30" s="5"/>
      <c r="K30" s="5"/>
      <c r="L30" s="5"/>
      <c r="M30" s="5" t="e">
        <f t="shared" si="2"/>
        <v>#DIV/0!</v>
      </c>
      <c r="N30" s="5"/>
      <c r="O30" s="5" t="e">
        <f t="shared" si="1"/>
        <v>#DIV/0!</v>
      </c>
    </row>
    <row r="31" spans="1:15" s="8" customFormat="1" ht="16.5" hidden="1" x14ac:dyDescent="0.3">
      <c r="A31" s="5" t="s">
        <v>13</v>
      </c>
      <c r="B31" s="5" t="s">
        <v>77</v>
      </c>
      <c r="C31" s="5"/>
      <c r="D31" s="7"/>
      <c r="E31" s="5"/>
      <c r="F31" s="5"/>
      <c r="G31" s="5"/>
      <c r="H31" s="5"/>
      <c r="I31" s="5"/>
      <c r="J31" s="5"/>
      <c r="K31" s="5"/>
      <c r="L31" s="5"/>
      <c r="M31" s="5" t="e">
        <f t="shared" si="2"/>
        <v>#DIV/0!</v>
      </c>
      <c r="N31" s="5"/>
      <c r="O31" s="5" t="e">
        <f t="shared" si="1"/>
        <v>#DIV/0!</v>
      </c>
    </row>
    <row r="32" spans="1:15" s="8" customFormat="1" ht="16.5" hidden="1" x14ac:dyDescent="0.3">
      <c r="A32" s="5" t="s">
        <v>13</v>
      </c>
      <c r="B32" s="5" t="s">
        <v>77</v>
      </c>
      <c r="C32" s="5"/>
      <c r="D32" s="7"/>
      <c r="E32" s="5"/>
      <c r="F32" s="5"/>
      <c r="G32" s="5"/>
      <c r="H32" s="5"/>
      <c r="I32" s="5"/>
      <c r="J32" s="5"/>
      <c r="K32" s="5"/>
      <c r="L32" s="5"/>
      <c r="M32" s="5" t="e">
        <f t="shared" si="2"/>
        <v>#DIV/0!</v>
      </c>
      <c r="N32" s="5"/>
      <c r="O32" s="5" t="e">
        <f t="shared" si="1"/>
        <v>#DIV/0!</v>
      </c>
    </row>
    <row r="33" spans="1:15" s="8" customFormat="1" ht="16.5" hidden="1" x14ac:dyDescent="0.3">
      <c r="A33" s="5" t="s">
        <v>13</v>
      </c>
      <c r="B33" s="5" t="s">
        <v>77</v>
      </c>
      <c r="C33" s="5"/>
      <c r="D33" s="7"/>
      <c r="E33" s="5"/>
      <c r="F33" s="5"/>
      <c r="G33" s="5"/>
      <c r="H33" s="5"/>
      <c r="I33" s="5"/>
      <c r="J33" s="5"/>
      <c r="K33" s="5"/>
      <c r="L33" s="5"/>
      <c r="M33" s="5" t="e">
        <f t="shared" si="2"/>
        <v>#DIV/0!</v>
      </c>
      <c r="N33" s="5"/>
      <c r="O33" s="5" t="e">
        <f t="shared" si="1"/>
        <v>#DIV/0!</v>
      </c>
    </row>
    <row r="34" spans="1:15" hidden="1" x14ac:dyDescent="0.25"/>
    <row r="37" spans="1:15" s="1" customFormat="1" x14ac:dyDescent="0.25">
      <c r="K37" s="1">
        <f>SUM(K2:K36)</f>
        <v>1847</v>
      </c>
      <c r="L37" s="1">
        <f>SUM(L2:L36)</f>
        <v>11</v>
      </c>
      <c r="M37" s="1">
        <f t="shared" ref="M37" si="3">SUM(K37/L37)</f>
        <v>167.90909090909091</v>
      </c>
      <c r="N37" s="1">
        <f>SUM(N2:N36)</f>
        <v>13</v>
      </c>
      <c r="O37" s="1">
        <f t="shared" ref="O37" si="4">SUM(M37+N37)</f>
        <v>180.90909090909091</v>
      </c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/>
  <dimension ref="A1:O36"/>
  <sheetViews>
    <sheetView workbookViewId="0">
      <selection activeCell="A33" sqref="A33:XFD33"/>
    </sheetView>
  </sheetViews>
  <sheetFormatPr defaultRowHeight="15" x14ac:dyDescent="0.25"/>
  <cols>
    <col min="1" max="1" width="11.140625" bestFit="1" customWidth="1"/>
    <col min="2" max="2" width="17" bestFit="1" customWidth="1"/>
    <col min="3" max="3" width="16.42578125" bestFit="1" customWidth="1"/>
    <col min="4" max="4" width="20.5703125" bestFit="1" customWidth="1"/>
    <col min="11" max="11" width="13.28515625" bestFit="1" customWidth="1"/>
    <col min="12" max="12" width="12.28515625" bestFit="1" customWidth="1"/>
    <col min="13" max="13" width="9" bestFit="1" customWidth="1"/>
    <col min="14" max="14" width="7.140625" bestFit="1" customWidth="1"/>
    <col min="15" max="15" width="13.7109375" bestFit="1" customWidth="1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s="8" customFormat="1" ht="16.5" x14ac:dyDescent="0.3">
      <c r="A2" s="5" t="s">
        <v>4</v>
      </c>
      <c r="B2" s="5" t="s">
        <v>41</v>
      </c>
      <c r="C2" s="5" t="s">
        <v>14</v>
      </c>
      <c r="D2" s="7">
        <v>42091</v>
      </c>
      <c r="E2" s="5">
        <v>174</v>
      </c>
      <c r="F2" s="5">
        <v>177</v>
      </c>
      <c r="G2" s="5">
        <v>174</v>
      </c>
      <c r="H2" s="5">
        <v>167</v>
      </c>
      <c r="I2" s="5">
        <v>0</v>
      </c>
      <c r="J2" s="5">
        <v>0</v>
      </c>
      <c r="K2" s="5">
        <f>SUM(E2:J2)</f>
        <v>692</v>
      </c>
      <c r="L2" s="5">
        <v>4</v>
      </c>
      <c r="M2" s="5">
        <f>SUM(K2/L2)</f>
        <v>173</v>
      </c>
      <c r="N2" s="5">
        <v>8</v>
      </c>
      <c r="O2" s="5">
        <f>SUM(M2+N2)</f>
        <v>181</v>
      </c>
    </row>
    <row r="3" spans="1:15" s="8" customFormat="1" ht="16.5" x14ac:dyDescent="0.3">
      <c r="A3" s="5" t="s">
        <v>4</v>
      </c>
      <c r="B3" s="5" t="s">
        <v>41</v>
      </c>
      <c r="C3" s="5" t="s">
        <v>14</v>
      </c>
      <c r="D3" s="7">
        <v>42308</v>
      </c>
      <c r="E3" s="5">
        <v>192</v>
      </c>
      <c r="F3" s="5">
        <v>192</v>
      </c>
      <c r="G3" s="5">
        <v>192</v>
      </c>
      <c r="H3" s="5">
        <v>187</v>
      </c>
      <c r="I3" s="5">
        <v>188</v>
      </c>
      <c r="J3" s="5">
        <v>175</v>
      </c>
      <c r="K3" s="5">
        <f>SUM(E3:J3)</f>
        <v>1126</v>
      </c>
      <c r="L3" s="5">
        <v>6</v>
      </c>
      <c r="M3" s="5">
        <f t="shared" ref="M3:M6" si="0">SUM(K3/L3)</f>
        <v>187.66666666666666</v>
      </c>
      <c r="N3" s="5">
        <v>120</v>
      </c>
      <c r="O3" s="5">
        <f t="shared" ref="O3:O32" si="1">SUM(M3+N3)</f>
        <v>307.66666666666663</v>
      </c>
    </row>
    <row r="4" spans="1:15" s="8" customFormat="1" ht="16.5" hidden="1" x14ac:dyDescent="0.3">
      <c r="A4" s="5" t="s">
        <v>4</v>
      </c>
      <c r="B4" s="5" t="s">
        <v>41</v>
      </c>
      <c r="C4" s="5"/>
      <c r="D4" s="7"/>
      <c r="E4" s="5"/>
      <c r="F4" s="5"/>
      <c r="G4" s="5"/>
      <c r="H4" s="5"/>
      <c r="I4" s="5"/>
      <c r="J4" s="5"/>
      <c r="K4" s="5"/>
      <c r="L4" s="5"/>
      <c r="M4" s="5" t="e">
        <f t="shared" si="0"/>
        <v>#DIV/0!</v>
      </c>
      <c r="N4" s="5"/>
      <c r="O4" s="5" t="e">
        <f t="shared" si="1"/>
        <v>#DIV/0!</v>
      </c>
    </row>
    <row r="5" spans="1:15" s="8" customFormat="1" ht="16.5" hidden="1" x14ac:dyDescent="0.3">
      <c r="A5" s="5" t="s">
        <v>4</v>
      </c>
      <c r="B5" s="5" t="s">
        <v>41</v>
      </c>
      <c r="C5" s="5"/>
      <c r="D5" s="7"/>
      <c r="E5" s="5"/>
      <c r="F5" s="5"/>
      <c r="G5" s="5"/>
      <c r="H5" s="5"/>
      <c r="I5" s="5"/>
      <c r="J5" s="5"/>
      <c r="K5" s="5"/>
      <c r="L5" s="5"/>
      <c r="M5" s="5" t="e">
        <f t="shared" si="0"/>
        <v>#DIV/0!</v>
      </c>
      <c r="N5" s="5"/>
      <c r="O5" s="5" t="e">
        <f t="shared" si="1"/>
        <v>#DIV/0!</v>
      </c>
    </row>
    <row r="6" spans="1:15" ht="16.5" hidden="1" x14ac:dyDescent="0.3">
      <c r="A6" s="5" t="s">
        <v>4</v>
      </c>
      <c r="B6" s="5" t="s">
        <v>41</v>
      </c>
      <c r="C6" s="1"/>
      <c r="D6" s="2"/>
      <c r="E6" s="5"/>
      <c r="F6" s="5"/>
      <c r="G6" s="5"/>
      <c r="H6" s="5"/>
      <c r="I6" s="5"/>
      <c r="J6" s="5"/>
      <c r="K6" s="1"/>
      <c r="L6" s="5"/>
      <c r="M6" s="1" t="e">
        <f t="shared" si="0"/>
        <v>#DIV/0!</v>
      </c>
      <c r="N6" s="1"/>
      <c r="O6" s="1" t="e">
        <f t="shared" si="1"/>
        <v>#DIV/0!</v>
      </c>
    </row>
    <row r="7" spans="1:15" s="8" customFormat="1" ht="16.5" hidden="1" x14ac:dyDescent="0.3">
      <c r="A7" s="5" t="s">
        <v>4</v>
      </c>
      <c r="B7" s="5" t="s">
        <v>41</v>
      </c>
      <c r="C7" s="5"/>
      <c r="D7" s="7"/>
      <c r="E7" s="5"/>
      <c r="F7" s="5"/>
      <c r="G7" s="5"/>
      <c r="H7" s="5"/>
      <c r="I7" s="5"/>
      <c r="J7" s="5"/>
      <c r="K7" s="5"/>
      <c r="L7" s="5"/>
      <c r="M7" s="5" t="e">
        <f>SUM(K7/L7)</f>
        <v>#DIV/0!</v>
      </c>
      <c r="N7" s="5"/>
      <c r="O7" s="5" t="e">
        <f t="shared" si="1"/>
        <v>#DIV/0!</v>
      </c>
    </row>
    <row r="8" spans="1:15" s="8" customFormat="1" ht="16.5" hidden="1" x14ac:dyDescent="0.3">
      <c r="A8" s="5" t="s">
        <v>4</v>
      </c>
      <c r="B8" s="5" t="s">
        <v>41</v>
      </c>
      <c r="C8" s="5"/>
      <c r="D8" s="7"/>
      <c r="E8" s="5"/>
      <c r="F8" s="5"/>
      <c r="G8" s="5"/>
      <c r="H8" s="5"/>
      <c r="I8" s="5"/>
      <c r="J8" s="5"/>
      <c r="K8" s="5"/>
      <c r="L8" s="5"/>
      <c r="M8" s="5" t="e">
        <f t="shared" ref="M8:M32" si="2">SUM(K8/L8)</f>
        <v>#DIV/0!</v>
      </c>
      <c r="N8" s="5"/>
      <c r="O8" s="5" t="e">
        <f t="shared" si="1"/>
        <v>#DIV/0!</v>
      </c>
    </row>
    <row r="9" spans="1:15" s="8" customFormat="1" ht="16.5" hidden="1" x14ac:dyDescent="0.3">
      <c r="A9" s="5" t="s">
        <v>4</v>
      </c>
      <c r="B9" s="5" t="s">
        <v>41</v>
      </c>
      <c r="C9" s="5"/>
      <c r="D9" s="7"/>
      <c r="E9" s="5"/>
      <c r="F9" s="5"/>
      <c r="G9" s="5"/>
      <c r="H9" s="5"/>
      <c r="I9" s="5"/>
      <c r="J9" s="5"/>
      <c r="K9" s="5"/>
      <c r="L9" s="5"/>
      <c r="M9" s="5" t="e">
        <f t="shared" si="2"/>
        <v>#DIV/0!</v>
      </c>
      <c r="N9" s="5"/>
      <c r="O9" s="5" t="e">
        <f t="shared" si="1"/>
        <v>#DIV/0!</v>
      </c>
    </row>
    <row r="10" spans="1:15" s="8" customFormat="1" ht="16.5" hidden="1" x14ac:dyDescent="0.3">
      <c r="A10" s="5" t="s">
        <v>4</v>
      </c>
      <c r="B10" s="5" t="s">
        <v>41</v>
      </c>
      <c r="C10" s="5"/>
      <c r="D10" s="7"/>
      <c r="E10" s="5"/>
      <c r="F10" s="5"/>
      <c r="G10" s="5"/>
      <c r="H10" s="5"/>
      <c r="I10" s="5"/>
      <c r="J10" s="5"/>
      <c r="K10" s="5"/>
      <c r="L10" s="5"/>
      <c r="M10" s="5" t="e">
        <f t="shared" si="2"/>
        <v>#DIV/0!</v>
      </c>
      <c r="N10" s="5"/>
      <c r="O10" s="5" t="e">
        <f t="shared" si="1"/>
        <v>#DIV/0!</v>
      </c>
    </row>
    <row r="11" spans="1:15" s="8" customFormat="1" ht="16.5" hidden="1" x14ac:dyDescent="0.3">
      <c r="A11" s="5" t="s">
        <v>4</v>
      </c>
      <c r="B11" s="5" t="s">
        <v>41</v>
      </c>
      <c r="C11" s="5"/>
      <c r="D11" s="7"/>
      <c r="E11" s="5"/>
      <c r="F11" s="5"/>
      <c r="G11" s="5"/>
      <c r="H11" s="5"/>
      <c r="I11" s="5"/>
      <c r="J11" s="5"/>
      <c r="K11" s="5"/>
      <c r="L11" s="5"/>
      <c r="M11" s="5" t="e">
        <f t="shared" si="2"/>
        <v>#DIV/0!</v>
      </c>
      <c r="N11" s="5"/>
      <c r="O11" s="5" t="e">
        <f t="shared" si="1"/>
        <v>#DIV/0!</v>
      </c>
    </row>
    <row r="12" spans="1:15" s="8" customFormat="1" ht="16.5" hidden="1" x14ac:dyDescent="0.3">
      <c r="A12" s="5" t="s">
        <v>4</v>
      </c>
      <c r="B12" s="5" t="s">
        <v>41</v>
      </c>
      <c r="C12" s="5"/>
      <c r="D12" s="7"/>
      <c r="E12" s="5"/>
      <c r="F12" s="5"/>
      <c r="G12" s="5"/>
      <c r="H12" s="5"/>
      <c r="I12" s="5"/>
      <c r="J12" s="5"/>
      <c r="K12" s="5"/>
      <c r="L12" s="5"/>
      <c r="M12" s="5" t="e">
        <f t="shared" si="2"/>
        <v>#DIV/0!</v>
      </c>
      <c r="N12" s="5"/>
      <c r="O12" s="5" t="e">
        <f t="shared" si="1"/>
        <v>#DIV/0!</v>
      </c>
    </row>
    <row r="13" spans="1:15" s="8" customFormat="1" ht="16.5" hidden="1" x14ac:dyDescent="0.3">
      <c r="A13" s="5" t="s">
        <v>4</v>
      </c>
      <c r="B13" s="5" t="s">
        <v>41</v>
      </c>
      <c r="C13" s="5"/>
      <c r="D13" s="7"/>
      <c r="E13" s="5"/>
      <c r="F13" s="5"/>
      <c r="G13" s="5"/>
      <c r="H13" s="5"/>
      <c r="I13" s="5"/>
      <c r="J13" s="5"/>
      <c r="K13" s="5"/>
      <c r="L13" s="5"/>
      <c r="M13" s="5" t="e">
        <f t="shared" si="2"/>
        <v>#DIV/0!</v>
      </c>
      <c r="N13" s="5"/>
      <c r="O13" s="5" t="e">
        <f t="shared" si="1"/>
        <v>#DIV/0!</v>
      </c>
    </row>
    <row r="14" spans="1:15" s="8" customFormat="1" ht="16.5" hidden="1" x14ac:dyDescent="0.3">
      <c r="A14" s="5" t="s">
        <v>4</v>
      </c>
      <c r="B14" s="5" t="s">
        <v>41</v>
      </c>
      <c r="C14" s="5"/>
      <c r="D14" s="7"/>
      <c r="E14" s="5"/>
      <c r="F14" s="5"/>
      <c r="G14" s="5"/>
      <c r="H14" s="5"/>
      <c r="I14" s="5"/>
      <c r="J14" s="5"/>
      <c r="K14" s="5"/>
      <c r="L14" s="5"/>
      <c r="M14" s="5" t="e">
        <f t="shared" si="2"/>
        <v>#DIV/0!</v>
      </c>
      <c r="N14" s="5"/>
      <c r="O14" s="5" t="e">
        <f t="shared" si="1"/>
        <v>#DIV/0!</v>
      </c>
    </row>
    <row r="15" spans="1:15" s="8" customFormat="1" ht="16.5" hidden="1" x14ac:dyDescent="0.3">
      <c r="A15" s="5" t="s">
        <v>4</v>
      </c>
      <c r="B15" s="5" t="s">
        <v>41</v>
      </c>
      <c r="C15" s="5"/>
      <c r="D15" s="7"/>
      <c r="E15" s="5"/>
      <c r="F15" s="5"/>
      <c r="G15" s="5"/>
      <c r="H15" s="5"/>
      <c r="I15" s="5"/>
      <c r="J15" s="5"/>
      <c r="K15" s="5"/>
      <c r="L15" s="5"/>
      <c r="M15" s="5" t="e">
        <f t="shared" si="2"/>
        <v>#DIV/0!</v>
      </c>
      <c r="N15" s="5"/>
      <c r="O15" s="5" t="e">
        <f t="shared" si="1"/>
        <v>#DIV/0!</v>
      </c>
    </row>
    <row r="16" spans="1:15" s="8" customFormat="1" ht="16.5" hidden="1" x14ac:dyDescent="0.3">
      <c r="A16" s="5" t="s">
        <v>4</v>
      </c>
      <c r="B16" s="5" t="s">
        <v>41</v>
      </c>
      <c r="C16" s="5"/>
      <c r="D16" s="7"/>
      <c r="E16" s="5"/>
      <c r="F16" s="5"/>
      <c r="G16" s="5"/>
      <c r="H16" s="5"/>
      <c r="I16" s="5"/>
      <c r="J16" s="5"/>
      <c r="K16" s="5"/>
      <c r="L16" s="5"/>
      <c r="M16" s="5" t="e">
        <f t="shared" si="2"/>
        <v>#DIV/0!</v>
      </c>
      <c r="N16" s="5"/>
      <c r="O16" s="5" t="e">
        <f t="shared" si="1"/>
        <v>#DIV/0!</v>
      </c>
    </row>
    <row r="17" spans="1:15" s="8" customFormat="1" ht="16.5" hidden="1" x14ac:dyDescent="0.3">
      <c r="A17" s="5" t="s">
        <v>4</v>
      </c>
      <c r="B17" s="5" t="s">
        <v>41</v>
      </c>
      <c r="C17" s="5"/>
      <c r="D17" s="7"/>
      <c r="E17" s="5"/>
      <c r="F17" s="5"/>
      <c r="G17" s="5"/>
      <c r="H17" s="5"/>
      <c r="I17" s="5"/>
      <c r="J17" s="5"/>
      <c r="K17" s="5"/>
      <c r="L17" s="5"/>
      <c r="M17" s="5" t="e">
        <f t="shared" si="2"/>
        <v>#DIV/0!</v>
      </c>
      <c r="N17" s="5"/>
      <c r="O17" s="5" t="e">
        <f t="shared" si="1"/>
        <v>#DIV/0!</v>
      </c>
    </row>
    <row r="18" spans="1:15" s="8" customFormat="1" ht="16.5" hidden="1" x14ac:dyDescent="0.3">
      <c r="A18" s="5" t="s">
        <v>4</v>
      </c>
      <c r="B18" s="5" t="s">
        <v>41</v>
      </c>
      <c r="C18" s="5"/>
      <c r="D18" s="7"/>
      <c r="E18" s="5"/>
      <c r="F18" s="5"/>
      <c r="G18" s="5"/>
      <c r="H18" s="5"/>
      <c r="I18" s="5"/>
      <c r="J18" s="5"/>
      <c r="K18" s="5"/>
      <c r="L18" s="5"/>
      <c r="M18" s="5" t="e">
        <f t="shared" si="2"/>
        <v>#DIV/0!</v>
      </c>
      <c r="N18" s="5"/>
      <c r="O18" s="5" t="e">
        <f t="shared" si="1"/>
        <v>#DIV/0!</v>
      </c>
    </row>
    <row r="19" spans="1:15" s="8" customFormat="1" ht="16.5" hidden="1" x14ac:dyDescent="0.3">
      <c r="A19" s="5" t="s">
        <v>4</v>
      </c>
      <c r="B19" s="5" t="s">
        <v>41</v>
      </c>
      <c r="C19" s="5"/>
      <c r="D19" s="7"/>
      <c r="E19" s="5"/>
      <c r="F19" s="5"/>
      <c r="G19" s="5"/>
      <c r="H19" s="5"/>
      <c r="I19" s="5"/>
      <c r="J19" s="5"/>
      <c r="K19" s="5"/>
      <c r="L19" s="5"/>
      <c r="M19" s="5" t="e">
        <f t="shared" si="2"/>
        <v>#DIV/0!</v>
      </c>
      <c r="N19" s="5"/>
      <c r="O19" s="5" t="e">
        <f t="shared" si="1"/>
        <v>#DIV/0!</v>
      </c>
    </row>
    <row r="20" spans="1:15" s="8" customFormat="1" ht="16.5" hidden="1" x14ac:dyDescent="0.3">
      <c r="A20" s="5" t="s">
        <v>4</v>
      </c>
      <c r="B20" s="5" t="s">
        <v>41</v>
      </c>
      <c r="C20" s="5"/>
      <c r="D20" s="7"/>
      <c r="E20" s="5"/>
      <c r="F20" s="5"/>
      <c r="G20" s="5"/>
      <c r="H20" s="5"/>
      <c r="I20" s="5"/>
      <c r="J20" s="5"/>
      <c r="K20" s="5"/>
      <c r="L20" s="5"/>
      <c r="M20" s="5" t="e">
        <f t="shared" si="2"/>
        <v>#DIV/0!</v>
      </c>
      <c r="N20" s="5"/>
      <c r="O20" s="5" t="e">
        <f t="shared" si="1"/>
        <v>#DIV/0!</v>
      </c>
    </row>
    <row r="21" spans="1:15" s="8" customFormat="1" ht="16.5" hidden="1" x14ac:dyDescent="0.3">
      <c r="A21" s="5" t="s">
        <v>4</v>
      </c>
      <c r="B21" s="5" t="s">
        <v>41</v>
      </c>
      <c r="C21" s="5"/>
      <c r="D21" s="7"/>
      <c r="E21" s="5"/>
      <c r="F21" s="5"/>
      <c r="G21" s="5"/>
      <c r="H21" s="5"/>
      <c r="I21" s="5"/>
      <c r="J21" s="5"/>
      <c r="K21" s="5"/>
      <c r="L21" s="5"/>
      <c r="M21" s="5" t="e">
        <f t="shared" si="2"/>
        <v>#DIV/0!</v>
      </c>
      <c r="N21" s="5"/>
      <c r="O21" s="5" t="e">
        <f t="shared" si="1"/>
        <v>#DIV/0!</v>
      </c>
    </row>
    <row r="22" spans="1:15" s="8" customFormat="1" ht="16.5" hidden="1" x14ac:dyDescent="0.3">
      <c r="A22" s="5" t="s">
        <v>4</v>
      </c>
      <c r="B22" s="5" t="s">
        <v>41</v>
      </c>
      <c r="C22" s="5"/>
      <c r="D22" s="7"/>
      <c r="E22" s="5"/>
      <c r="F22" s="5"/>
      <c r="G22" s="5"/>
      <c r="H22" s="5"/>
      <c r="I22" s="5"/>
      <c r="J22" s="5"/>
      <c r="K22" s="5"/>
      <c r="L22" s="5"/>
      <c r="M22" s="5" t="e">
        <f t="shared" si="2"/>
        <v>#DIV/0!</v>
      </c>
      <c r="N22" s="5"/>
      <c r="O22" s="5" t="e">
        <f t="shared" si="1"/>
        <v>#DIV/0!</v>
      </c>
    </row>
    <row r="23" spans="1:15" s="8" customFormat="1" ht="16.5" hidden="1" x14ac:dyDescent="0.3">
      <c r="A23" s="5" t="s">
        <v>4</v>
      </c>
      <c r="B23" s="5" t="s">
        <v>41</v>
      </c>
      <c r="C23" s="5"/>
      <c r="D23" s="7"/>
      <c r="E23" s="5"/>
      <c r="F23" s="5"/>
      <c r="G23" s="5"/>
      <c r="H23" s="5"/>
      <c r="I23" s="5"/>
      <c r="J23" s="5"/>
      <c r="K23" s="5"/>
      <c r="L23" s="5"/>
      <c r="M23" s="5" t="e">
        <f t="shared" si="2"/>
        <v>#DIV/0!</v>
      </c>
      <c r="N23" s="5"/>
      <c r="O23" s="5" t="e">
        <f t="shared" si="1"/>
        <v>#DIV/0!</v>
      </c>
    </row>
    <row r="24" spans="1:15" s="8" customFormat="1" ht="16.5" hidden="1" x14ac:dyDescent="0.3">
      <c r="A24" s="5" t="s">
        <v>4</v>
      </c>
      <c r="B24" s="5" t="s">
        <v>41</v>
      </c>
      <c r="C24" s="5"/>
      <c r="D24" s="7"/>
      <c r="E24" s="5"/>
      <c r="F24" s="5"/>
      <c r="G24" s="5"/>
      <c r="H24" s="5"/>
      <c r="I24" s="5"/>
      <c r="J24" s="5"/>
      <c r="K24" s="5"/>
      <c r="L24" s="5"/>
      <c r="M24" s="5" t="e">
        <f t="shared" si="2"/>
        <v>#DIV/0!</v>
      </c>
      <c r="N24" s="5"/>
      <c r="O24" s="5" t="e">
        <f t="shared" si="1"/>
        <v>#DIV/0!</v>
      </c>
    </row>
    <row r="25" spans="1:15" s="8" customFormat="1" ht="16.5" hidden="1" x14ac:dyDescent="0.3">
      <c r="A25" s="5" t="s">
        <v>4</v>
      </c>
      <c r="B25" s="5" t="s">
        <v>41</v>
      </c>
      <c r="C25" s="5"/>
      <c r="D25" s="7"/>
      <c r="E25" s="5"/>
      <c r="F25" s="5"/>
      <c r="G25" s="5"/>
      <c r="H25" s="5"/>
      <c r="I25" s="5"/>
      <c r="J25" s="5"/>
      <c r="K25" s="5"/>
      <c r="L25" s="5"/>
      <c r="M25" s="5" t="e">
        <f t="shared" si="2"/>
        <v>#DIV/0!</v>
      </c>
      <c r="N25" s="5"/>
      <c r="O25" s="5" t="e">
        <f t="shared" si="1"/>
        <v>#DIV/0!</v>
      </c>
    </row>
    <row r="26" spans="1:15" s="8" customFormat="1" ht="16.5" hidden="1" x14ac:dyDescent="0.3">
      <c r="A26" s="5" t="s">
        <v>4</v>
      </c>
      <c r="B26" s="5" t="s">
        <v>41</v>
      </c>
      <c r="C26" s="5"/>
      <c r="D26" s="7"/>
      <c r="E26" s="5"/>
      <c r="F26" s="5"/>
      <c r="G26" s="5"/>
      <c r="H26" s="5"/>
      <c r="I26" s="5"/>
      <c r="J26" s="5"/>
      <c r="K26" s="5"/>
      <c r="L26" s="5"/>
      <c r="M26" s="5" t="e">
        <f t="shared" si="2"/>
        <v>#DIV/0!</v>
      </c>
      <c r="N26" s="5"/>
      <c r="O26" s="5" t="e">
        <f t="shared" si="1"/>
        <v>#DIV/0!</v>
      </c>
    </row>
    <row r="27" spans="1:15" s="8" customFormat="1" ht="16.5" hidden="1" x14ac:dyDescent="0.3">
      <c r="A27" s="5" t="s">
        <v>4</v>
      </c>
      <c r="B27" s="5" t="s">
        <v>41</v>
      </c>
      <c r="C27" s="5"/>
      <c r="D27" s="7"/>
      <c r="E27" s="5"/>
      <c r="F27" s="5"/>
      <c r="G27" s="5"/>
      <c r="H27" s="5"/>
      <c r="I27" s="5"/>
      <c r="J27" s="5"/>
      <c r="K27" s="5"/>
      <c r="L27" s="5"/>
      <c r="M27" s="5" t="e">
        <f t="shared" si="2"/>
        <v>#DIV/0!</v>
      </c>
      <c r="N27" s="5"/>
      <c r="O27" s="5" t="e">
        <f t="shared" si="1"/>
        <v>#DIV/0!</v>
      </c>
    </row>
    <row r="28" spans="1:15" s="8" customFormat="1" ht="16.5" hidden="1" x14ac:dyDescent="0.3">
      <c r="A28" s="5" t="s">
        <v>4</v>
      </c>
      <c r="B28" s="5" t="s">
        <v>41</v>
      </c>
      <c r="C28" s="5"/>
      <c r="D28" s="7"/>
      <c r="E28" s="5"/>
      <c r="F28" s="5"/>
      <c r="G28" s="5"/>
      <c r="H28" s="5"/>
      <c r="I28" s="5"/>
      <c r="J28" s="5"/>
      <c r="K28" s="5"/>
      <c r="L28" s="5"/>
      <c r="M28" s="5" t="e">
        <f t="shared" si="2"/>
        <v>#DIV/0!</v>
      </c>
      <c r="N28" s="5"/>
      <c r="O28" s="5" t="e">
        <f t="shared" si="1"/>
        <v>#DIV/0!</v>
      </c>
    </row>
    <row r="29" spans="1:15" s="8" customFormat="1" ht="16.5" hidden="1" x14ac:dyDescent="0.3">
      <c r="A29" s="5" t="s">
        <v>4</v>
      </c>
      <c r="B29" s="5" t="s">
        <v>41</v>
      </c>
      <c r="C29" s="5"/>
      <c r="D29" s="7"/>
      <c r="E29" s="5"/>
      <c r="F29" s="5"/>
      <c r="G29" s="5"/>
      <c r="H29" s="5"/>
      <c r="I29" s="5"/>
      <c r="J29" s="5"/>
      <c r="K29" s="5"/>
      <c r="L29" s="5"/>
      <c r="M29" s="5" t="e">
        <f t="shared" si="2"/>
        <v>#DIV/0!</v>
      </c>
      <c r="N29" s="5"/>
      <c r="O29" s="5" t="e">
        <f t="shared" si="1"/>
        <v>#DIV/0!</v>
      </c>
    </row>
    <row r="30" spans="1:15" s="8" customFormat="1" ht="16.5" hidden="1" x14ac:dyDescent="0.3">
      <c r="A30" s="5" t="s">
        <v>4</v>
      </c>
      <c r="B30" s="5" t="s">
        <v>41</v>
      </c>
      <c r="C30" s="5"/>
      <c r="D30" s="7"/>
      <c r="E30" s="5"/>
      <c r="F30" s="5"/>
      <c r="G30" s="5"/>
      <c r="H30" s="5"/>
      <c r="I30" s="5"/>
      <c r="J30" s="5"/>
      <c r="K30" s="5"/>
      <c r="L30" s="5"/>
      <c r="M30" s="5" t="e">
        <f t="shared" si="2"/>
        <v>#DIV/0!</v>
      </c>
      <c r="N30" s="5"/>
      <c r="O30" s="5" t="e">
        <f t="shared" si="1"/>
        <v>#DIV/0!</v>
      </c>
    </row>
    <row r="31" spans="1:15" s="8" customFormat="1" ht="16.5" hidden="1" x14ac:dyDescent="0.3">
      <c r="A31" s="5" t="s">
        <v>4</v>
      </c>
      <c r="B31" s="5" t="s">
        <v>41</v>
      </c>
      <c r="C31" s="5"/>
      <c r="D31" s="7"/>
      <c r="E31" s="5"/>
      <c r="F31" s="5"/>
      <c r="G31" s="5"/>
      <c r="H31" s="5"/>
      <c r="I31" s="5"/>
      <c r="J31" s="5"/>
      <c r="K31" s="5"/>
      <c r="L31" s="5"/>
      <c r="M31" s="5" t="e">
        <f t="shared" si="2"/>
        <v>#DIV/0!</v>
      </c>
      <c r="N31" s="5"/>
      <c r="O31" s="5" t="e">
        <f t="shared" si="1"/>
        <v>#DIV/0!</v>
      </c>
    </row>
    <row r="32" spans="1:15" s="8" customFormat="1" ht="16.5" hidden="1" x14ac:dyDescent="0.3">
      <c r="A32" s="5" t="s">
        <v>4</v>
      </c>
      <c r="B32" s="5" t="s">
        <v>41</v>
      </c>
      <c r="C32" s="5"/>
      <c r="D32" s="7"/>
      <c r="E32" s="5"/>
      <c r="F32" s="5"/>
      <c r="G32" s="5"/>
      <c r="H32" s="5"/>
      <c r="I32" s="5"/>
      <c r="J32" s="5"/>
      <c r="K32" s="5"/>
      <c r="L32" s="5"/>
      <c r="M32" s="5" t="e">
        <f t="shared" si="2"/>
        <v>#DIV/0!</v>
      </c>
      <c r="N32" s="5"/>
      <c r="O32" s="5" t="e">
        <f t="shared" si="1"/>
        <v>#DIV/0!</v>
      </c>
    </row>
    <row r="36" spans="11:15" s="1" customFormat="1" x14ac:dyDescent="0.25">
      <c r="K36" s="1">
        <f>SUM(K2:K35)</f>
        <v>1818</v>
      </c>
      <c r="L36" s="1">
        <f>SUM(L2:L35)</f>
        <v>10</v>
      </c>
      <c r="M36" s="1">
        <f t="shared" ref="M36" si="3">SUM(K36/L36)</f>
        <v>181.8</v>
      </c>
      <c r="N36" s="1">
        <f>SUM(N2:N35)</f>
        <v>128</v>
      </c>
      <c r="O36" s="1">
        <f t="shared" ref="O36" si="4">SUM(M36+N36)</f>
        <v>309.8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27"/>
  <sheetViews>
    <sheetView workbookViewId="0">
      <selection activeCell="A19" sqref="A19:XFD29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3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ht="16.5" x14ac:dyDescent="0.3">
      <c r="A2" s="5" t="s">
        <v>4</v>
      </c>
      <c r="B2" s="5" t="s">
        <v>38</v>
      </c>
      <c r="C2" s="5" t="s">
        <v>14</v>
      </c>
      <c r="D2" s="7">
        <v>42091</v>
      </c>
      <c r="E2" s="5">
        <v>182</v>
      </c>
      <c r="F2" s="5">
        <v>177</v>
      </c>
      <c r="G2" s="5">
        <v>186</v>
      </c>
      <c r="H2" s="5">
        <v>175</v>
      </c>
      <c r="I2" s="5">
        <v>0</v>
      </c>
      <c r="J2" s="5">
        <v>0</v>
      </c>
      <c r="K2" s="5">
        <f>SUM(E2:J2)</f>
        <v>720</v>
      </c>
      <c r="L2" s="5">
        <v>4</v>
      </c>
      <c r="M2" s="5">
        <f>SUM(K2/L2)</f>
        <v>180</v>
      </c>
      <c r="N2" s="5">
        <v>20</v>
      </c>
      <c r="O2" s="5">
        <f>SUM(M2+N2)</f>
        <v>200</v>
      </c>
    </row>
    <row r="3" spans="1:15" ht="16.5" x14ac:dyDescent="0.3">
      <c r="A3" s="5" t="s">
        <v>4</v>
      </c>
      <c r="B3" s="5" t="s">
        <v>38</v>
      </c>
      <c r="C3" s="5" t="s">
        <v>5</v>
      </c>
      <c r="D3" s="7">
        <v>42092</v>
      </c>
      <c r="E3" s="5">
        <v>179</v>
      </c>
      <c r="F3" s="5">
        <v>186</v>
      </c>
      <c r="G3" s="5">
        <v>188</v>
      </c>
      <c r="H3" s="5"/>
      <c r="I3" s="5">
        <v>0</v>
      </c>
      <c r="J3" s="5">
        <v>0</v>
      </c>
      <c r="K3" s="5">
        <f>SUM(E3:J3)</f>
        <v>553</v>
      </c>
      <c r="L3" s="5">
        <v>3</v>
      </c>
      <c r="M3" s="5">
        <f>SUM(K3/L3)</f>
        <v>184.33333333333334</v>
      </c>
      <c r="N3" s="5">
        <v>15</v>
      </c>
      <c r="O3" s="5">
        <f>SUM(M3+N3)</f>
        <v>199.33333333333334</v>
      </c>
    </row>
    <row r="4" spans="1:15" ht="16.5" x14ac:dyDescent="0.3">
      <c r="A4" s="5" t="s">
        <v>4</v>
      </c>
      <c r="B4" s="5" t="s">
        <v>38</v>
      </c>
      <c r="C4" s="5" t="s">
        <v>14</v>
      </c>
      <c r="D4" s="7">
        <v>42119</v>
      </c>
      <c r="E4" s="5">
        <v>187</v>
      </c>
      <c r="F4" s="5">
        <v>182</v>
      </c>
      <c r="G4" s="5">
        <v>193</v>
      </c>
      <c r="H4" s="5">
        <v>184</v>
      </c>
      <c r="I4" s="5">
        <v>0</v>
      </c>
      <c r="J4" s="5">
        <v>0</v>
      </c>
      <c r="K4" s="5">
        <f t="shared" ref="K4:K18" si="0">SUM(E4:J4)</f>
        <v>746</v>
      </c>
      <c r="L4" s="5">
        <v>4</v>
      </c>
      <c r="M4" s="5">
        <f t="shared" ref="M4:M18" si="1">SUM(K4/L4)</f>
        <v>186.5</v>
      </c>
      <c r="N4" s="5">
        <v>20</v>
      </c>
      <c r="O4" s="5">
        <f t="shared" ref="O4:O18" si="2">SUM(M4+N4)</f>
        <v>206.5</v>
      </c>
    </row>
    <row r="5" spans="1:15" ht="16.5" x14ac:dyDescent="0.3">
      <c r="A5" s="5" t="s">
        <v>4</v>
      </c>
      <c r="B5" s="5" t="s">
        <v>38</v>
      </c>
      <c r="C5" s="5" t="s">
        <v>5</v>
      </c>
      <c r="D5" s="7">
        <v>42120</v>
      </c>
      <c r="E5" s="5">
        <v>187</v>
      </c>
      <c r="F5" s="5">
        <v>188</v>
      </c>
      <c r="G5" s="5">
        <v>186</v>
      </c>
      <c r="H5" s="5">
        <v>0</v>
      </c>
      <c r="I5" s="5">
        <v>0</v>
      </c>
      <c r="J5" s="5">
        <v>0</v>
      </c>
      <c r="K5" s="5">
        <f t="shared" si="0"/>
        <v>561</v>
      </c>
      <c r="L5" s="5">
        <v>3</v>
      </c>
      <c r="M5" s="5">
        <f t="shared" si="1"/>
        <v>187</v>
      </c>
      <c r="N5" s="5">
        <v>24</v>
      </c>
      <c r="O5" s="5">
        <f t="shared" si="2"/>
        <v>211</v>
      </c>
    </row>
    <row r="6" spans="1:15" ht="16.5" x14ac:dyDescent="0.3">
      <c r="A6" s="5" t="s">
        <v>4</v>
      </c>
      <c r="B6" s="5" t="s">
        <v>38</v>
      </c>
      <c r="C6" s="5" t="s">
        <v>14</v>
      </c>
      <c r="D6" s="7">
        <v>42147</v>
      </c>
      <c r="E6" s="5">
        <v>190</v>
      </c>
      <c r="F6" s="5">
        <v>192</v>
      </c>
      <c r="G6" s="5">
        <v>190</v>
      </c>
      <c r="H6" s="5">
        <v>188</v>
      </c>
      <c r="I6" s="5">
        <v>0</v>
      </c>
      <c r="J6" s="5">
        <v>0</v>
      </c>
      <c r="K6" s="5">
        <f t="shared" si="0"/>
        <v>760</v>
      </c>
      <c r="L6" s="5">
        <v>4</v>
      </c>
      <c r="M6" s="5">
        <f t="shared" si="1"/>
        <v>190</v>
      </c>
      <c r="N6" s="5">
        <v>16</v>
      </c>
      <c r="O6" s="5">
        <f t="shared" si="2"/>
        <v>206</v>
      </c>
    </row>
    <row r="7" spans="1:15" ht="16.5" x14ac:dyDescent="0.3">
      <c r="A7" s="5" t="s">
        <v>4</v>
      </c>
      <c r="B7" s="5" t="s">
        <v>38</v>
      </c>
      <c r="C7" s="5" t="s">
        <v>5</v>
      </c>
      <c r="D7" s="11">
        <v>42161</v>
      </c>
      <c r="E7" s="10">
        <v>191</v>
      </c>
      <c r="F7" s="10">
        <v>194</v>
      </c>
      <c r="G7" s="10">
        <v>193</v>
      </c>
      <c r="H7" s="10">
        <v>190</v>
      </c>
      <c r="I7" s="10">
        <v>194</v>
      </c>
      <c r="J7" s="10">
        <v>194</v>
      </c>
      <c r="K7" s="5">
        <f t="shared" si="0"/>
        <v>1156</v>
      </c>
      <c r="L7" s="10">
        <v>6</v>
      </c>
      <c r="M7" s="5">
        <f t="shared" si="1"/>
        <v>192.66666666666666</v>
      </c>
      <c r="N7" s="10">
        <v>156</v>
      </c>
      <c r="O7" s="5">
        <f t="shared" si="2"/>
        <v>348.66666666666663</v>
      </c>
    </row>
    <row r="8" spans="1:15" ht="16.5" x14ac:dyDescent="0.3">
      <c r="A8" s="5" t="s">
        <v>4</v>
      </c>
      <c r="B8" s="5" t="s">
        <v>38</v>
      </c>
      <c r="C8" s="5" t="s">
        <v>5</v>
      </c>
      <c r="D8" s="7">
        <v>42182</v>
      </c>
      <c r="E8" s="5">
        <v>193</v>
      </c>
      <c r="F8" s="5">
        <v>194</v>
      </c>
      <c r="G8" s="5">
        <v>188</v>
      </c>
      <c r="H8" s="5">
        <v>0</v>
      </c>
      <c r="I8" s="5">
        <v>0</v>
      </c>
      <c r="J8" s="5">
        <v>0</v>
      </c>
      <c r="K8" s="5">
        <f t="shared" si="0"/>
        <v>575</v>
      </c>
      <c r="L8" s="5">
        <v>3</v>
      </c>
      <c r="M8" s="5">
        <f t="shared" si="1"/>
        <v>191.66666666666666</v>
      </c>
      <c r="N8" s="5">
        <v>36</v>
      </c>
      <c r="O8" s="5">
        <f t="shared" si="2"/>
        <v>227.66666666666666</v>
      </c>
    </row>
    <row r="9" spans="1:15" ht="16.5" x14ac:dyDescent="0.3">
      <c r="A9" s="5" t="s">
        <v>4</v>
      </c>
      <c r="B9" s="5" t="s">
        <v>38</v>
      </c>
      <c r="C9" s="5" t="s">
        <v>14</v>
      </c>
      <c r="D9" s="7">
        <v>42210</v>
      </c>
      <c r="E9" s="5">
        <v>194</v>
      </c>
      <c r="F9" s="5">
        <v>185</v>
      </c>
      <c r="G9" s="5">
        <v>183</v>
      </c>
      <c r="H9" s="5">
        <v>177</v>
      </c>
      <c r="I9" s="5">
        <v>0</v>
      </c>
      <c r="J9" s="5">
        <v>0</v>
      </c>
      <c r="K9" s="5">
        <f t="shared" si="0"/>
        <v>739</v>
      </c>
      <c r="L9" s="5">
        <v>4</v>
      </c>
      <c r="M9" s="5">
        <f t="shared" si="1"/>
        <v>184.75</v>
      </c>
      <c r="N9" s="5">
        <v>24</v>
      </c>
      <c r="O9" s="5">
        <f t="shared" si="2"/>
        <v>208.75</v>
      </c>
    </row>
    <row r="10" spans="1:15" ht="16.5" x14ac:dyDescent="0.3">
      <c r="A10" s="5" t="s">
        <v>4</v>
      </c>
      <c r="B10" s="5" t="s">
        <v>38</v>
      </c>
      <c r="C10" s="5" t="s">
        <v>5</v>
      </c>
      <c r="D10" s="7">
        <v>42210</v>
      </c>
      <c r="E10" s="5">
        <v>181</v>
      </c>
      <c r="F10" s="5">
        <v>190</v>
      </c>
      <c r="G10" s="5">
        <v>193</v>
      </c>
      <c r="H10" s="5">
        <v>0</v>
      </c>
      <c r="I10" s="5">
        <v>0</v>
      </c>
      <c r="J10" s="5">
        <v>0</v>
      </c>
      <c r="K10" s="5">
        <f t="shared" si="0"/>
        <v>564</v>
      </c>
      <c r="L10" s="5">
        <v>3</v>
      </c>
      <c r="M10" s="5">
        <f t="shared" si="1"/>
        <v>188</v>
      </c>
      <c r="N10" s="5">
        <v>18</v>
      </c>
      <c r="O10" s="5">
        <f t="shared" si="2"/>
        <v>206</v>
      </c>
    </row>
    <row r="11" spans="1:15" ht="16.5" x14ac:dyDescent="0.3">
      <c r="A11" s="5" t="s">
        <v>4</v>
      </c>
      <c r="B11" s="5" t="s">
        <v>38</v>
      </c>
      <c r="C11" s="5" t="s">
        <v>14</v>
      </c>
      <c r="D11" s="2">
        <v>42238</v>
      </c>
      <c r="E11" s="1">
        <v>175</v>
      </c>
      <c r="F11" s="1">
        <v>186</v>
      </c>
      <c r="G11" s="1">
        <v>185</v>
      </c>
      <c r="H11" s="1">
        <v>181</v>
      </c>
      <c r="I11" s="1">
        <v>0</v>
      </c>
      <c r="J11" s="1">
        <v>0</v>
      </c>
      <c r="K11" s="5">
        <f t="shared" si="0"/>
        <v>727</v>
      </c>
      <c r="L11" s="1">
        <v>4</v>
      </c>
      <c r="M11" s="5">
        <f t="shared" si="1"/>
        <v>181.75</v>
      </c>
      <c r="N11" s="1">
        <v>24</v>
      </c>
      <c r="O11" s="5">
        <f t="shared" si="2"/>
        <v>205.75</v>
      </c>
    </row>
    <row r="12" spans="1:15" ht="16.5" x14ac:dyDescent="0.3">
      <c r="A12" s="5" t="s">
        <v>4</v>
      </c>
      <c r="B12" s="5" t="s">
        <v>38</v>
      </c>
      <c r="C12" s="5" t="s">
        <v>5</v>
      </c>
      <c r="D12" s="7">
        <v>42245</v>
      </c>
      <c r="E12" s="5">
        <v>197</v>
      </c>
      <c r="F12" s="5">
        <v>190</v>
      </c>
      <c r="G12" s="5">
        <v>190</v>
      </c>
      <c r="H12" s="5">
        <v>0</v>
      </c>
      <c r="I12" s="5">
        <v>0</v>
      </c>
      <c r="J12" s="5">
        <v>0</v>
      </c>
      <c r="K12" s="5">
        <f t="shared" si="0"/>
        <v>577</v>
      </c>
      <c r="L12" s="5">
        <v>3</v>
      </c>
      <c r="M12" s="5">
        <f t="shared" si="1"/>
        <v>192.33333333333334</v>
      </c>
      <c r="N12" s="5">
        <v>21</v>
      </c>
      <c r="O12" s="5">
        <f t="shared" si="2"/>
        <v>213.33333333333334</v>
      </c>
    </row>
    <row r="13" spans="1:15" ht="16.5" x14ac:dyDescent="0.3">
      <c r="A13" s="5" t="s">
        <v>4</v>
      </c>
      <c r="B13" s="5" t="s">
        <v>38</v>
      </c>
      <c r="C13" s="5" t="s">
        <v>5</v>
      </c>
      <c r="D13" s="7">
        <v>42267</v>
      </c>
      <c r="E13" s="5">
        <v>188</v>
      </c>
      <c r="F13" s="5">
        <v>184</v>
      </c>
      <c r="G13" s="5">
        <v>188</v>
      </c>
      <c r="H13" s="5">
        <v>0</v>
      </c>
      <c r="I13" s="5">
        <v>0</v>
      </c>
      <c r="J13" s="5">
        <v>0</v>
      </c>
      <c r="K13" s="5">
        <f t="shared" si="0"/>
        <v>560</v>
      </c>
      <c r="L13" s="5">
        <v>3</v>
      </c>
      <c r="M13" s="5">
        <f t="shared" si="1"/>
        <v>186.66666666666666</v>
      </c>
      <c r="N13" s="5">
        <v>27</v>
      </c>
      <c r="O13" s="5">
        <f t="shared" si="2"/>
        <v>213.66666666666666</v>
      </c>
    </row>
    <row r="14" spans="1:15" ht="16.5" x14ac:dyDescent="0.3">
      <c r="A14" s="5" t="s">
        <v>4</v>
      </c>
      <c r="B14" s="5" t="s">
        <v>38</v>
      </c>
      <c r="C14" s="5" t="s">
        <v>14</v>
      </c>
      <c r="D14" s="7">
        <v>42273</v>
      </c>
      <c r="E14" s="5">
        <v>190</v>
      </c>
      <c r="F14" s="5">
        <v>190</v>
      </c>
      <c r="G14" s="5">
        <v>197</v>
      </c>
      <c r="H14" s="5">
        <v>183</v>
      </c>
      <c r="I14" s="5">
        <v>0</v>
      </c>
      <c r="J14" s="5">
        <v>0</v>
      </c>
      <c r="K14" s="5">
        <f t="shared" si="0"/>
        <v>760</v>
      </c>
      <c r="L14" s="5">
        <v>4</v>
      </c>
      <c r="M14" s="5">
        <f t="shared" si="1"/>
        <v>190</v>
      </c>
      <c r="N14" s="5">
        <v>24</v>
      </c>
      <c r="O14" s="5">
        <f t="shared" si="2"/>
        <v>214</v>
      </c>
    </row>
    <row r="15" spans="1:15" ht="16.5" x14ac:dyDescent="0.3">
      <c r="A15" s="5" t="s">
        <v>4</v>
      </c>
      <c r="B15" s="5" t="s">
        <v>38</v>
      </c>
      <c r="C15" s="5" t="s">
        <v>14</v>
      </c>
      <c r="D15" s="7">
        <v>42301</v>
      </c>
      <c r="E15" s="5">
        <v>185</v>
      </c>
      <c r="F15" s="5">
        <v>184</v>
      </c>
      <c r="G15" s="5">
        <v>177</v>
      </c>
      <c r="H15" s="5">
        <v>183</v>
      </c>
      <c r="I15" s="5">
        <v>0</v>
      </c>
      <c r="J15" s="5">
        <v>0</v>
      </c>
      <c r="K15" s="5">
        <f t="shared" ref="K15:K16" si="3">SUM(E15:J15)</f>
        <v>729</v>
      </c>
      <c r="L15" s="5">
        <v>4</v>
      </c>
      <c r="M15" s="5">
        <f t="shared" ref="M15:M16" si="4">SUM(K15/L15)</f>
        <v>182.25</v>
      </c>
      <c r="N15" s="5">
        <v>8</v>
      </c>
      <c r="O15" s="5">
        <f t="shared" ref="O15:O16" si="5">SUM(M15+N15)</f>
        <v>190.25</v>
      </c>
    </row>
    <row r="16" spans="1:15" ht="16.5" x14ac:dyDescent="0.3">
      <c r="A16" s="5" t="s">
        <v>4</v>
      </c>
      <c r="B16" s="5" t="s">
        <v>38</v>
      </c>
      <c r="C16" s="1" t="s">
        <v>5</v>
      </c>
      <c r="D16" s="2">
        <v>42302</v>
      </c>
      <c r="E16" s="1">
        <v>186</v>
      </c>
      <c r="F16" s="1">
        <v>187</v>
      </c>
      <c r="G16" s="1">
        <v>183</v>
      </c>
      <c r="H16" s="1">
        <v>0</v>
      </c>
      <c r="I16" s="1">
        <v>0</v>
      </c>
      <c r="J16" s="1">
        <v>0</v>
      </c>
      <c r="K16" s="5">
        <f t="shared" si="3"/>
        <v>556</v>
      </c>
      <c r="L16" s="1">
        <v>3</v>
      </c>
      <c r="M16" s="5">
        <f t="shared" si="4"/>
        <v>185.33333333333334</v>
      </c>
      <c r="N16" s="1">
        <v>27</v>
      </c>
      <c r="O16" s="5">
        <f t="shared" si="5"/>
        <v>212.33333333333334</v>
      </c>
    </row>
    <row r="17" spans="1:15" ht="16.5" x14ac:dyDescent="0.3">
      <c r="A17" s="5" t="s">
        <v>4</v>
      </c>
      <c r="B17" s="5" t="s">
        <v>38</v>
      </c>
      <c r="C17" s="5" t="s">
        <v>14</v>
      </c>
      <c r="D17" s="7">
        <v>42308</v>
      </c>
      <c r="E17" s="5">
        <v>188</v>
      </c>
      <c r="F17" s="5">
        <v>190</v>
      </c>
      <c r="G17" s="5">
        <v>192</v>
      </c>
      <c r="H17" s="5">
        <v>189</v>
      </c>
      <c r="I17" s="5">
        <v>190</v>
      </c>
      <c r="J17" s="5">
        <v>188</v>
      </c>
      <c r="K17" s="5">
        <f t="shared" si="0"/>
        <v>1137</v>
      </c>
      <c r="L17" s="5">
        <v>6</v>
      </c>
      <c r="M17" s="5">
        <f t="shared" si="1"/>
        <v>189.5</v>
      </c>
      <c r="N17" s="5">
        <v>156</v>
      </c>
      <c r="O17" s="5">
        <f t="shared" si="2"/>
        <v>345.5</v>
      </c>
    </row>
    <row r="18" spans="1:15" ht="16.5" x14ac:dyDescent="0.3">
      <c r="A18" s="5" t="s">
        <v>4</v>
      </c>
      <c r="B18" s="5" t="s">
        <v>38</v>
      </c>
      <c r="C18" s="5" t="s">
        <v>5</v>
      </c>
      <c r="D18" s="7">
        <v>42322</v>
      </c>
      <c r="E18" s="5">
        <v>187</v>
      </c>
      <c r="F18" s="5">
        <v>186</v>
      </c>
      <c r="G18" s="5">
        <v>188</v>
      </c>
      <c r="H18" s="5">
        <v>185</v>
      </c>
      <c r="I18" s="5">
        <v>185</v>
      </c>
      <c r="J18" s="5">
        <v>188</v>
      </c>
      <c r="K18" s="5">
        <f t="shared" si="0"/>
        <v>1119</v>
      </c>
      <c r="L18" s="5">
        <v>6</v>
      </c>
      <c r="M18" s="5">
        <f t="shared" si="1"/>
        <v>186.5</v>
      </c>
      <c r="N18" s="5">
        <v>84</v>
      </c>
      <c r="O18" s="5">
        <f t="shared" si="2"/>
        <v>270.5</v>
      </c>
    </row>
    <row r="19" spans="1:15" ht="16.5" x14ac:dyDescent="0.3">
      <c r="A19" s="5"/>
      <c r="B19" s="5"/>
      <c r="C19" s="5"/>
      <c r="D19" s="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6.5" x14ac:dyDescent="0.3">
      <c r="A20" s="5"/>
      <c r="B20" s="5"/>
      <c r="C20" s="5"/>
      <c r="D20" s="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6.5" x14ac:dyDescent="0.3">
      <c r="A21" s="5"/>
      <c r="B21" s="5"/>
      <c r="C21" s="5"/>
      <c r="D21" s="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6.5" x14ac:dyDescent="0.3">
      <c r="A22" s="5"/>
      <c r="B22" s="5"/>
      <c r="C22" s="5"/>
      <c r="D22" s="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6.5" x14ac:dyDescent="0.3">
      <c r="A23" s="5"/>
      <c r="B23" s="5"/>
      <c r="C23" s="5"/>
      <c r="D23" s="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6.5" x14ac:dyDescent="0.3">
      <c r="A24" s="5"/>
      <c r="B24" s="5"/>
      <c r="C24" s="5"/>
      <c r="D24" s="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6.5" x14ac:dyDescent="0.3">
      <c r="A25" s="5"/>
      <c r="B25" s="5"/>
      <c r="C25" s="5"/>
      <c r="D25" s="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6.5" x14ac:dyDescent="0.3">
      <c r="A26" s="5"/>
      <c r="B26" s="5"/>
      <c r="C26" s="5"/>
      <c r="D26" s="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x14ac:dyDescent="0.25">
      <c r="K27" s="1">
        <f>SUM(K2:K25)</f>
        <v>12539</v>
      </c>
      <c r="L27" s="1">
        <f>SUM(L2:L25)</f>
        <v>67</v>
      </c>
      <c r="M27" s="1">
        <f t="shared" ref="M27" si="6">SUM(K27/L27)</f>
        <v>187.14925373134329</v>
      </c>
      <c r="N27" s="1">
        <f>SUM(N2:N25)</f>
        <v>700</v>
      </c>
      <c r="O27" s="4">
        <f t="shared" ref="O27" si="7">SUM(M27+N27)</f>
        <v>887.14925373134326</v>
      </c>
    </row>
  </sheetData>
  <pageMargins left="0.7" right="0.7" top="0.75" bottom="0.75" header="0.3" footer="0.3"/>
  <pageSetup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/>
  <dimension ref="A1:O37"/>
  <sheetViews>
    <sheetView workbookViewId="0">
      <selection activeCell="A9" sqref="A9:XFD33"/>
    </sheetView>
  </sheetViews>
  <sheetFormatPr defaultRowHeight="15" x14ac:dyDescent="0.25"/>
  <cols>
    <col min="1" max="1" width="11.140625" bestFit="1" customWidth="1"/>
    <col min="2" max="2" width="17" bestFit="1" customWidth="1"/>
    <col min="3" max="3" width="16.42578125" bestFit="1" customWidth="1"/>
    <col min="4" max="4" width="20.5703125" bestFit="1" customWidth="1"/>
    <col min="11" max="11" width="13.28515625" bestFit="1" customWidth="1"/>
    <col min="12" max="12" width="12.28515625" bestFit="1" customWidth="1"/>
    <col min="13" max="13" width="9" bestFit="1" customWidth="1"/>
    <col min="14" max="14" width="7.140625" bestFit="1" customWidth="1"/>
    <col min="15" max="15" width="13.7109375" bestFit="1" customWidth="1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s="8" customFormat="1" ht="16.5" x14ac:dyDescent="0.3">
      <c r="A2" s="5" t="s">
        <v>4</v>
      </c>
      <c r="B2" s="5" t="s">
        <v>70</v>
      </c>
      <c r="C2" s="5" t="s">
        <v>57</v>
      </c>
      <c r="D2" s="7">
        <v>42126</v>
      </c>
      <c r="E2" s="5">
        <v>172</v>
      </c>
      <c r="F2" s="5">
        <v>183</v>
      </c>
      <c r="G2" s="5">
        <v>183</v>
      </c>
      <c r="H2" s="5">
        <v>0</v>
      </c>
      <c r="I2" s="5">
        <v>0</v>
      </c>
      <c r="J2" s="5">
        <v>0</v>
      </c>
      <c r="K2" s="5">
        <f t="shared" ref="K2:K8" si="0">SUM(E2:J2)</f>
        <v>538</v>
      </c>
      <c r="L2" s="5">
        <v>3</v>
      </c>
      <c r="M2" s="5">
        <f>SUM(K2/L2)</f>
        <v>179.33333333333334</v>
      </c>
      <c r="N2" s="5">
        <v>9</v>
      </c>
      <c r="O2" s="5">
        <f>SUM(M2+N2)</f>
        <v>188.33333333333334</v>
      </c>
    </row>
    <row r="3" spans="1:15" s="8" customFormat="1" ht="16.5" x14ac:dyDescent="0.3">
      <c r="A3" s="5" t="s">
        <v>4</v>
      </c>
      <c r="B3" s="5" t="s">
        <v>70</v>
      </c>
      <c r="C3" s="5" t="s">
        <v>57</v>
      </c>
      <c r="D3" s="7">
        <v>42172</v>
      </c>
      <c r="E3" s="5">
        <v>189</v>
      </c>
      <c r="F3" s="5">
        <v>183</v>
      </c>
      <c r="G3" s="5">
        <v>192</v>
      </c>
      <c r="H3" s="5">
        <v>0</v>
      </c>
      <c r="I3" s="5">
        <v>0</v>
      </c>
      <c r="J3" s="5">
        <v>0</v>
      </c>
      <c r="K3" s="5">
        <f t="shared" si="0"/>
        <v>564</v>
      </c>
      <c r="L3" s="5">
        <v>3</v>
      </c>
      <c r="M3" s="5">
        <f t="shared" ref="M3:M6" si="1">SUM(K3/L3)</f>
        <v>188</v>
      </c>
      <c r="N3" s="5">
        <v>21</v>
      </c>
      <c r="O3" s="5">
        <f t="shared" ref="O3:O33" si="2">SUM(M3+N3)</f>
        <v>209</v>
      </c>
    </row>
    <row r="4" spans="1:15" s="8" customFormat="1" ht="16.5" x14ac:dyDescent="0.3">
      <c r="A4" s="5" t="s">
        <v>4</v>
      </c>
      <c r="B4" s="5" t="s">
        <v>70</v>
      </c>
      <c r="C4" s="5" t="s">
        <v>57</v>
      </c>
      <c r="D4" s="7">
        <v>42182</v>
      </c>
      <c r="E4" s="5">
        <v>185</v>
      </c>
      <c r="F4" s="5">
        <v>184</v>
      </c>
      <c r="G4" s="5">
        <v>186</v>
      </c>
      <c r="H4" s="5">
        <v>185</v>
      </c>
      <c r="I4" s="5">
        <v>0</v>
      </c>
      <c r="J4" s="5">
        <v>0</v>
      </c>
      <c r="K4" s="5">
        <f t="shared" si="0"/>
        <v>740</v>
      </c>
      <c r="L4" s="5">
        <v>4</v>
      </c>
      <c r="M4" s="5">
        <f t="shared" si="1"/>
        <v>185</v>
      </c>
      <c r="N4" s="5">
        <v>20</v>
      </c>
      <c r="O4" s="5">
        <f t="shared" si="2"/>
        <v>205</v>
      </c>
    </row>
    <row r="5" spans="1:15" s="8" customFormat="1" ht="16.5" x14ac:dyDescent="0.3">
      <c r="A5" s="5" t="s">
        <v>4</v>
      </c>
      <c r="B5" s="5" t="s">
        <v>70</v>
      </c>
      <c r="C5" s="5" t="s">
        <v>57</v>
      </c>
      <c r="D5" s="7">
        <v>42193</v>
      </c>
      <c r="E5" s="5">
        <v>192</v>
      </c>
      <c r="F5" s="5">
        <v>191</v>
      </c>
      <c r="G5" s="5">
        <v>186</v>
      </c>
      <c r="H5" s="5">
        <v>0</v>
      </c>
      <c r="I5" s="5">
        <v>0</v>
      </c>
      <c r="J5" s="5">
        <v>0</v>
      </c>
      <c r="K5" s="5">
        <f t="shared" si="0"/>
        <v>569</v>
      </c>
      <c r="L5" s="5">
        <v>3</v>
      </c>
      <c r="M5" s="5">
        <f t="shared" si="1"/>
        <v>189.66666666666666</v>
      </c>
      <c r="N5" s="5">
        <v>18</v>
      </c>
      <c r="O5" s="5">
        <f t="shared" si="2"/>
        <v>207.66666666666666</v>
      </c>
    </row>
    <row r="6" spans="1:15" ht="16.5" x14ac:dyDescent="0.3">
      <c r="A6" s="5" t="s">
        <v>4</v>
      </c>
      <c r="B6" s="5" t="s">
        <v>70</v>
      </c>
      <c r="C6" s="5" t="s">
        <v>57</v>
      </c>
      <c r="D6" s="2">
        <v>42214</v>
      </c>
      <c r="E6" s="5">
        <v>185</v>
      </c>
      <c r="F6" s="5">
        <v>172</v>
      </c>
      <c r="G6" s="5">
        <v>190</v>
      </c>
      <c r="H6" s="5">
        <v>0</v>
      </c>
      <c r="I6" s="5">
        <v>0</v>
      </c>
      <c r="J6" s="5">
        <v>0</v>
      </c>
      <c r="K6" s="1">
        <f t="shared" si="0"/>
        <v>547</v>
      </c>
      <c r="L6" s="5">
        <v>3</v>
      </c>
      <c r="M6" s="1">
        <f t="shared" si="1"/>
        <v>182.33333333333334</v>
      </c>
      <c r="N6" s="1">
        <v>15</v>
      </c>
      <c r="O6" s="1">
        <f t="shared" si="2"/>
        <v>197.33333333333334</v>
      </c>
    </row>
    <row r="7" spans="1:15" s="8" customFormat="1" ht="16.5" x14ac:dyDescent="0.3">
      <c r="A7" s="5" t="s">
        <v>4</v>
      </c>
      <c r="B7" s="5" t="s">
        <v>70</v>
      </c>
      <c r="C7" s="5" t="s">
        <v>57</v>
      </c>
      <c r="D7" s="7">
        <v>42217</v>
      </c>
      <c r="E7" s="5">
        <v>176</v>
      </c>
      <c r="F7" s="5">
        <v>187</v>
      </c>
      <c r="G7" s="5">
        <v>184</v>
      </c>
      <c r="H7" s="5">
        <v>176</v>
      </c>
      <c r="I7" s="5">
        <v>0</v>
      </c>
      <c r="J7" s="5">
        <v>0</v>
      </c>
      <c r="K7" s="5">
        <f t="shared" si="0"/>
        <v>723</v>
      </c>
      <c r="L7" s="5">
        <v>4</v>
      </c>
      <c r="M7" s="5">
        <f>SUM(K7/L7)</f>
        <v>180.75</v>
      </c>
      <c r="N7" s="5">
        <v>16</v>
      </c>
      <c r="O7" s="5">
        <f t="shared" si="2"/>
        <v>196.75</v>
      </c>
    </row>
    <row r="8" spans="1:15" s="8" customFormat="1" ht="16.5" x14ac:dyDescent="0.3">
      <c r="A8" s="5" t="s">
        <v>4</v>
      </c>
      <c r="B8" s="5" t="s">
        <v>70</v>
      </c>
      <c r="C8" s="5" t="s">
        <v>57</v>
      </c>
      <c r="D8" s="7">
        <v>42238</v>
      </c>
      <c r="E8" s="5">
        <v>186</v>
      </c>
      <c r="F8" s="5">
        <v>187</v>
      </c>
      <c r="G8" s="5">
        <v>185</v>
      </c>
      <c r="H8" s="5">
        <v>187</v>
      </c>
      <c r="I8" s="5">
        <v>0</v>
      </c>
      <c r="J8" s="5">
        <v>0</v>
      </c>
      <c r="K8" s="5">
        <f t="shared" si="0"/>
        <v>745</v>
      </c>
      <c r="L8" s="5">
        <v>4</v>
      </c>
      <c r="M8" s="5">
        <f t="shared" ref="M8:M33" si="3">SUM(K8/L8)</f>
        <v>186.25</v>
      </c>
      <c r="N8" s="5">
        <v>16</v>
      </c>
      <c r="O8" s="5">
        <f t="shared" si="2"/>
        <v>202.25</v>
      </c>
    </row>
    <row r="9" spans="1:15" s="8" customFormat="1" ht="16.5" hidden="1" x14ac:dyDescent="0.3">
      <c r="A9" s="5" t="s">
        <v>4</v>
      </c>
      <c r="B9" s="5" t="s">
        <v>70</v>
      </c>
      <c r="C9" s="5" t="s">
        <v>57</v>
      </c>
      <c r="D9" s="7"/>
      <c r="E9" s="5"/>
      <c r="F9" s="5"/>
      <c r="G9" s="5"/>
      <c r="H9" s="5"/>
      <c r="I9" s="5"/>
      <c r="J9" s="5"/>
      <c r="K9" s="5"/>
      <c r="L9" s="5"/>
      <c r="M9" s="5" t="e">
        <f t="shared" si="3"/>
        <v>#DIV/0!</v>
      </c>
      <c r="N9" s="5"/>
      <c r="O9" s="5" t="e">
        <f t="shared" si="2"/>
        <v>#DIV/0!</v>
      </c>
    </row>
    <row r="10" spans="1:15" s="8" customFormat="1" ht="16.5" hidden="1" x14ac:dyDescent="0.3">
      <c r="A10" s="5" t="s">
        <v>4</v>
      </c>
      <c r="B10" s="5" t="s">
        <v>70</v>
      </c>
      <c r="C10" s="5" t="s">
        <v>57</v>
      </c>
      <c r="D10" s="7"/>
      <c r="E10" s="5"/>
      <c r="F10" s="5"/>
      <c r="G10" s="5"/>
      <c r="H10" s="5"/>
      <c r="I10" s="5"/>
      <c r="J10" s="5"/>
      <c r="K10" s="5"/>
      <c r="L10" s="5"/>
      <c r="M10" s="5" t="e">
        <f t="shared" si="3"/>
        <v>#DIV/0!</v>
      </c>
      <c r="N10" s="5"/>
      <c r="O10" s="5" t="e">
        <f t="shared" si="2"/>
        <v>#DIV/0!</v>
      </c>
    </row>
    <row r="11" spans="1:15" s="8" customFormat="1" ht="16.5" hidden="1" x14ac:dyDescent="0.3">
      <c r="A11" s="5" t="s">
        <v>4</v>
      </c>
      <c r="B11" s="5" t="s">
        <v>70</v>
      </c>
      <c r="C11" s="5" t="s">
        <v>57</v>
      </c>
      <c r="D11" s="7"/>
      <c r="E11" s="5"/>
      <c r="F11" s="5"/>
      <c r="G11" s="5"/>
      <c r="H11" s="5"/>
      <c r="I11" s="5"/>
      <c r="J11" s="5"/>
      <c r="K11" s="5"/>
      <c r="L11" s="5"/>
      <c r="M11" s="5" t="e">
        <f t="shared" si="3"/>
        <v>#DIV/0!</v>
      </c>
      <c r="N11" s="5"/>
      <c r="O11" s="5" t="e">
        <f t="shared" si="2"/>
        <v>#DIV/0!</v>
      </c>
    </row>
    <row r="12" spans="1:15" s="8" customFormat="1" ht="16.5" hidden="1" x14ac:dyDescent="0.3">
      <c r="A12" s="5" t="s">
        <v>4</v>
      </c>
      <c r="B12" s="5" t="s">
        <v>70</v>
      </c>
      <c r="C12" s="5" t="s">
        <v>57</v>
      </c>
      <c r="D12" s="7"/>
      <c r="E12" s="5"/>
      <c r="F12" s="5"/>
      <c r="G12" s="5"/>
      <c r="H12" s="5"/>
      <c r="I12" s="5"/>
      <c r="J12" s="5"/>
      <c r="K12" s="5"/>
      <c r="L12" s="5"/>
      <c r="M12" s="5" t="e">
        <f t="shared" si="3"/>
        <v>#DIV/0!</v>
      </c>
      <c r="N12" s="5"/>
      <c r="O12" s="5" t="e">
        <f t="shared" si="2"/>
        <v>#DIV/0!</v>
      </c>
    </row>
    <row r="13" spans="1:15" s="8" customFormat="1" ht="16.5" hidden="1" x14ac:dyDescent="0.3">
      <c r="A13" s="5" t="s">
        <v>4</v>
      </c>
      <c r="B13" s="5" t="s">
        <v>70</v>
      </c>
      <c r="C13" s="5" t="s">
        <v>57</v>
      </c>
      <c r="D13" s="7"/>
      <c r="E13" s="5"/>
      <c r="F13" s="5"/>
      <c r="G13" s="5"/>
      <c r="H13" s="5"/>
      <c r="I13" s="5"/>
      <c r="J13" s="5"/>
      <c r="K13" s="5"/>
      <c r="L13" s="5"/>
      <c r="M13" s="5" t="e">
        <f t="shared" si="3"/>
        <v>#DIV/0!</v>
      </c>
      <c r="N13" s="5"/>
      <c r="O13" s="5" t="e">
        <f t="shared" si="2"/>
        <v>#DIV/0!</v>
      </c>
    </row>
    <row r="14" spans="1:15" s="8" customFormat="1" ht="16.5" hidden="1" x14ac:dyDescent="0.3">
      <c r="A14" s="5" t="s">
        <v>4</v>
      </c>
      <c r="B14" s="5" t="s">
        <v>70</v>
      </c>
      <c r="C14" s="5" t="s">
        <v>57</v>
      </c>
      <c r="D14" s="7"/>
      <c r="E14" s="5"/>
      <c r="F14" s="5"/>
      <c r="G14" s="5"/>
      <c r="H14" s="5"/>
      <c r="I14" s="5"/>
      <c r="J14" s="5"/>
      <c r="K14" s="5"/>
      <c r="L14" s="5"/>
      <c r="M14" s="5" t="e">
        <f t="shared" si="3"/>
        <v>#DIV/0!</v>
      </c>
      <c r="N14" s="5"/>
      <c r="O14" s="5" t="e">
        <f t="shared" si="2"/>
        <v>#DIV/0!</v>
      </c>
    </row>
    <row r="15" spans="1:15" s="8" customFormat="1" ht="16.5" hidden="1" x14ac:dyDescent="0.3">
      <c r="A15" s="5" t="s">
        <v>4</v>
      </c>
      <c r="B15" s="5" t="s">
        <v>70</v>
      </c>
      <c r="C15" s="5" t="s">
        <v>57</v>
      </c>
      <c r="D15" s="7"/>
      <c r="E15" s="5"/>
      <c r="F15" s="5"/>
      <c r="G15" s="5"/>
      <c r="H15" s="5"/>
      <c r="I15" s="5"/>
      <c r="J15" s="5"/>
      <c r="K15" s="5"/>
      <c r="L15" s="5"/>
      <c r="M15" s="5" t="e">
        <f t="shared" si="3"/>
        <v>#DIV/0!</v>
      </c>
      <c r="N15" s="5"/>
      <c r="O15" s="5" t="e">
        <f t="shared" si="2"/>
        <v>#DIV/0!</v>
      </c>
    </row>
    <row r="16" spans="1:15" s="8" customFormat="1" ht="16.5" hidden="1" x14ac:dyDescent="0.3">
      <c r="A16" s="5" t="s">
        <v>4</v>
      </c>
      <c r="B16" s="5" t="s">
        <v>70</v>
      </c>
      <c r="C16" s="5" t="s">
        <v>57</v>
      </c>
      <c r="D16" s="7"/>
      <c r="E16" s="5"/>
      <c r="F16" s="5"/>
      <c r="G16" s="5"/>
      <c r="H16" s="5"/>
      <c r="I16" s="5"/>
      <c r="J16" s="5"/>
      <c r="K16" s="5"/>
      <c r="L16" s="5"/>
      <c r="M16" s="5" t="e">
        <f t="shared" si="3"/>
        <v>#DIV/0!</v>
      </c>
      <c r="N16" s="5"/>
      <c r="O16" s="5" t="e">
        <f t="shared" si="2"/>
        <v>#DIV/0!</v>
      </c>
    </row>
    <row r="17" spans="1:15" s="8" customFormat="1" ht="16.5" hidden="1" x14ac:dyDescent="0.3">
      <c r="A17" s="5" t="s">
        <v>4</v>
      </c>
      <c r="B17" s="5" t="s">
        <v>70</v>
      </c>
      <c r="C17" s="5" t="s">
        <v>57</v>
      </c>
      <c r="D17" s="7"/>
      <c r="E17" s="5"/>
      <c r="F17" s="5"/>
      <c r="G17" s="5"/>
      <c r="H17" s="5"/>
      <c r="I17" s="5"/>
      <c r="J17" s="5"/>
      <c r="K17" s="5"/>
      <c r="L17" s="5"/>
      <c r="M17" s="5" t="e">
        <f t="shared" si="3"/>
        <v>#DIV/0!</v>
      </c>
      <c r="N17" s="5"/>
      <c r="O17" s="5" t="e">
        <f t="shared" si="2"/>
        <v>#DIV/0!</v>
      </c>
    </row>
    <row r="18" spans="1:15" s="8" customFormat="1" ht="16.5" hidden="1" x14ac:dyDescent="0.3">
      <c r="A18" s="5" t="s">
        <v>4</v>
      </c>
      <c r="B18" s="5" t="s">
        <v>70</v>
      </c>
      <c r="C18" s="5" t="s">
        <v>57</v>
      </c>
      <c r="D18" s="7"/>
      <c r="E18" s="5"/>
      <c r="F18" s="5"/>
      <c r="G18" s="5"/>
      <c r="H18" s="5"/>
      <c r="I18" s="5"/>
      <c r="J18" s="5"/>
      <c r="K18" s="5"/>
      <c r="L18" s="5"/>
      <c r="M18" s="5" t="e">
        <f t="shared" si="3"/>
        <v>#DIV/0!</v>
      </c>
      <c r="N18" s="5"/>
      <c r="O18" s="5" t="e">
        <f t="shared" si="2"/>
        <v>#DIV/0!</v>
      </c>
    </row>
    <row r="19" spans="1:15" s="8" customFormat="1" ht="16.5" hidden="1" x14ac:dyDescent="0.3">
      <c r="A19" s="5" t="s">
        <v>4</v>
      </c>
      <c r="B19" s="5" t="s">
        <v>70</v>
      </c>
      <c r="C19" s="5" t="s">
        <v>57</v>
      </c>
      <c r="D19" s="7"/>
      <c r="E19" s="5"/>
      <c r="F19" s="5"/>
      <c r="G19" s="5"/>
      <c r="H19" s="5"/>
      <c r="I19" s="5"/>
      <c r="J19" s="5"/>
      <c r="K19" s="5"/>
      <c r="L19" s="5"/>
      <c r="M19" s="5" t="e">
        <f t="shared" si="3"/>
        <v>#DIV/0!</v>
      </c>
      <c r="N19" s="5"/>
      <c r="O19" s="5" t="e">
        <f t="shared" si="2"/>
        <v>#DIV/0!</v>
      </c>
    </row>
    <row r="20" spans="1:15" s="8" customFormat="1" ht="16.5" hidden="1" x14ac:dyDescent="0.3">
      <c r="A20" s="5" t="s">
        <v>4</v>
      </c>
      <c r="B20" s="5" t="s">
        <v>70</v>
      </c>
      <c r="C20" s="5" t="s">
        <v>57</v>
      </c>
      <c r="D20" s="7"/>
      <c r="E20" s="5"/>
      <c r="F20" s="5"/>
      <c r="G20" s="5"/>
      <c r="H20" s="5"/>
      <c r="I20" s="5"/>
      <c r="J20" s="5"/>
      <c r="K20" s="5"/>
      <c r="L20" s="5"/>
      <c r="M20" s="5" t="e">
        <f t="shared" si="3"/>
        <v>#DIV/0!</v>
      </c>
      <c r="N20" s="5"/>
      <c r="O20" s="5" t="e">
        <f t="shared" si="2"/>
        <v>#DIV/0!</v>
      </c>
    </row>
    <row r="21" spans="1:15" s="8" customFormat="1" ht="16.5" hidden="1" x14ac:dyDescent="0.3">
      <c r="A21" s="5" t="s">
        <v>4</v>
      </c>
      <c r="B21" s="5" t="s">
        <v>70</v>
      </c>
      <c r="C21" s="5" t="s">
        <v>57</v>
      </c>
      <c r="D21" s="7"/>
      <c r="E21" s="5"/>
      <c r="F21" s="5"/>
      <c r="G21" s="5"/>
      <c r="H21" s="5"/>
      <c r="I21" s="5"/>
      <c r="J21" s="5"/>
      <c r="K21" s="5"/>
      <c r="L21" s="5"/>
      <c r="M21" s="5" t="e">
        <f t="shared" si="3"/>
        <v>#DIV/0!</v>
      </c>
      <c r="N21" s="5"/>
      <c r="O21" s="5" t="e">
        <f t="shared" si="2"/>
        <v>#DIV/0!</v>
      </c>
    </row>
    <row r="22" spans="1:15" s="8" customFormat="1" ht="16.5" hidden="1" x14ac:dyDescent="0.3">
      <c r="A22" s="5" t="s">
        <v>4</v>
      </c>
      <c r="B22" s="5" t="s">
        <v>70</v>
      </c>
      <c r="C22" s="5" t="s">
        <v>57</v>
      </c>
      <c r="D22" s="7"/>
      <c r="E22" s="5"/>
      <c r="F22" s="5"/>
      <c r="G22" s="5"/>
      <c r="H22" s="5"/>
      <c r="I22" s="5"/>
      <c r="J22" s="5"/>
      <c r="K22" s="5"/>
      <c r="L22" s="5"/>
      <c r="M22" s="5" t="e">
        <f t="shared" si="3"/>
        <v>#DIV/0!</v>
      </c>
      <c r="N22" s="5"/>
      <c r="O22" s="5" t="e">
        <f t="shared" si="2"/>
        <v>#DIV/0!</v>
      </c>
    </row>
    <row r="23" spans="1:15" s="8" customFormat="1" ht="16.5" hidden="1" x14ac:dyDescent="0.3">
      <c r="A23" s="5" t="s">
        <v>4</v>
      </c>
      <c r="B23" s="5" t="s">
        <v>70</v>
      </c>
      <c r="C23" s="5" t="s">
        <v>57</v>
      </c>
      <c r="D23" s="7"/>
      <c r="E23" s="5"/>
      <c r="F23" s="5"/>
      <c r="G23" s="5"/>
      <c r="H23" s="5"/>
      <c r="I23" s="5"/>
      <c r="J23" s="5"/>
      <c r="K23" s="5"/>
      <c r="L23" s="5"/>
      <c r="M23" s="5" t="e">
        <f t="shared" si="3"/>
        <v>#DIV/0!</v>
      </c>
      <c r="N23" s="5"/>
      <c r="O23" s="5" t="e">
        <f t="shared" si="2"/>
        <v>#DIV/0!</v>
      </c>
    </row>
    <row r="24" spans="1:15" s="8" customFormat="1" ht="16.5" hidden="1" x14ac:dyDescent="0.3">
      <c r="A24" s="5" t="s">
        <v>4</v>
      </c>
      <c r="B24" s="5" t="s">
        <v>70</v>
      </c>
      <c r="C24" s="5" t="s">
        <v>57</v>
      </c>
      <c r="D24" s="7"/>
      <c r="E24" s="5"/>
      <c r="F24" s="5"/>
      <c r="G24" s="5"/>
      <c r="H24" s="5"/>
      <c r="I24" s="5"/>
      <c r="J24" s="5"/>
      <c r="K24" s="5"/>
      <c r="L24" s="5"/>
      <c r="M24" s="5" t="e">
        <f t="shared" si="3"/>
        <v>#DIV/0!</v>
      </c>
      <c r="N24" s="5"/>
      <c r="O24" s="5" t="e">
        <f t="shared" si="2"/>
        <v>#DIV/0!</v>
      </c>
    </row>
    <row r="25" spans="1:15" s="8" customFormat="1" ht="16.5" hidden="1" x14ac:dyDescent="0.3">
      <c r="A25" s="5" t="s">
        <v>4</v>
      </c>
      <c r="B25" s="5" t="s">
        <v>70</v>
      </c>
      <c r="C25" s="5" t="s">
        <v>57</v>
      </c>
      <c r="D25" s="7"/>
      <c r="E25" s="5"/>
      <c r="F25" s="5"/>
      <c r="G25" s="5"/>
      <c r="H25" s="5"/>
      <c r="I25" s="5"/>
      <c r="J25" s="5"/>
      <c r="K25" s="5"/>
      <c r="L25" s="5"/>
      <c r="M25" s="5" t="e">
        <f t="shared" si="3"/>
        <v>#DIV/0!</v>
      </c>
      <c r="N25" s="5"/>
      <c r="O25" s="5" t="e">
        <f t="shared" si="2"/>
        <v>#DIV/0!</v>
      </c>
    </row>
    <row r="26" spans="1:15" s="8" customFormat="1" ht="16.5" hidden="1" x14ac:dyDescent="0.3">
      <c r="A26" s="5" t="s">
        <v>4</v>
      </c>
      <c r="B26" s="5" t="s">
        <v>70</v>
      </c>
      <c r="C26" s="5" t="s">
        <v>57</v>
      </c>
      <c r="D26" s="7"/>
      <c r="E26" s="5"/>
      <c r="F26" s="5"/>
      <c r="G26" s="5"/>
      <c r="H26" s="5"/>
      <c r="I26" s="5"/>
      <c r="J26" s="5"/>
      <c r="K26" s="5"/>
      <c r="L26" s="5"/>
      <c r="M26" s="5" t="e">
        <f t="shared" si="3"/>
        <v>#DIV/0!</v>
      </c>
      <c r="N26" s="5"/>
      <c r="O26" s="5" t="e">
        <f t="shared" si="2"/>
        <v>#DIV/0!</v>
      </c>
    </row>
    <row r="27" spans="1:15" s="8" customFormat="1" ht="16.5" hidden="1" x14ac:dyDescent="0.3">
      <c r="A27" s="5" t="s">
        <v>4</v>
      </c>
      <c r="B27" s="5" t="s">
        <v>70</v>
      </c>
      <c r="C27" s="5" t="s">
        <v>57</v>
      </c>
      <c r="D27" s="7"/>
      <c r="E27" s="5"/>
      <c r="F27" s="5"/>
      <c r="G27" s="5"/>
      <c r="H27" s="5"/>
      <c r="I27" s="5"/>
      <c r="J27" s="5"/>
      <c r="K27" s="5"/>
      <c r="L27" s="5"/>
      <c r="M27" s="5" t="e">
        <f t="shared" si="3"/>
        <v>#DIV/0!</v>
      </c>
      <c r="N27" s="5"/>
      <c r="O27" s="5" t="e">
        <f t="shared" si="2"/>
        <v>#DIV/0!</v>
      </c>
    </row>
    <row r="28" spans="1:15" s="8" customFormat="1" ht="16.5" hidden="1" x14ac:dyDescent="0.3">
      <c r="A28" s="5" t="s">
        <v>4</v>
      </c>
      <c r="B28" s="5" t="s">
        <v>70</v>
      </c>
      <c r="C28" s="5" t="s">
        <v>57</v>
      </c>
      <c r="D28" s="7"/>
      <c r="E28" s="5"/>
      <c r="F28" s="5"/>
      <c r="G28" s="5"/>
      <c r="H28" s="5"/>
      <c r="I28" s="5"/>
      <c r="J28" s="5"/>
      <c r="K28" s="5"/>
      <c r="L28" s="5"/>
      <c r="M28" s="5" t="e">
        <f t="shared" si="3"/>
        <v>#DIV/0!</v>
      </c>
      <c r="N28" s="5"/>
      <c r="O28" s="5" t="e">
        <f t="shared" si="2"/>
        <v>#DIV/0!</v>
      </c>
    </row>
    <row r="29" spans="1:15" s="8" customFormat="1" ht="16.5" hidden="1" x14ac:dyDescent="0.3">
      <c r="A29" s="5" t="s">
        <v>4</v>
      </c>
      <c r="B29" s="5" t="s">
        <v>70</v>
      </c>
      <c r="C29" s="5" t="s">
        <v>57</v>
      </c>
      <c r="D29" s="7"/>
      <c r="E29" s="5"/>
      <c r="F29" s="5"/>
      <c r="G29" s="5"/>
      <c r="H29" s="5"/>
      <c r="I29" s="5"/>
      <c r="J29" s="5"/>
      <c r="K29" s="5"/>
      <c r="L29" s="5"/>
      <c r="M29" s="5" t="e">
        <f t="shared" si="3"/>
        <v>#DIV/0!</v>
      </c>
      <c r="N29" s="5"/>
      <c r="O29" s="5" t="e">
        <f t="shared" si="2"/>
        <v>#DIV/0!</v>
      </c>
    </row>
    <row r="30" spans="1:15" s="8" customFormat="1" ht="16.5" hidden="1" x14ac:dyDescent="0.3">
      <c r="A30" s="5" t="s">
        <v>4</v>
      </c>
      <c r="B30" s="5" t="s">
        <v>70</v>
      </c>
      <c r="C30" s="5" t="s">
        <v>57</v>
      </c>
      <c r="D30" s="7"/>
      <c r="E30" s="5"/>
      <c r="F30" s="5"/>
      <c r="G30" s="5"/>
      <c r="H30" s="5"/>
      <c r="I30" s="5"/>
      <c r="J30" s="5"/>
      <c r="K30" s="5"/>
      <c r="L30" s="5"/>
      <c r="M30" s="5" t="e">
        <f t="shared" si="3"/>
        <v>#DIV/0!</v>
      </c>
      <c r="N30" s="5"/>
      <c r="O30" s="5" t="e">
        <f t="shared" si="2"/>
        <v>#DIV/0!</v>
      </c>
    </row>
    <row r="31" spans="1:15" s="8" customFormat="1" ht="16.5" hidden="1" x14ac:dyDescent="0.3">
      <c r="A31" s="5" t="s">
        <v>4</v>
      </c>
      <c r="B31" s="5" t="s">
        <v>70</v>
      </c>
      <c r="C31" s="5" t="s">
        <v>57</v>
      </c>
      <c r="D31" s="7"/>
      <c r="E31" s="5"/>
      <c r="F31" s="5"/>
      <c r="G31" s="5"/>
      <c r="H31" s="5"/>
      <c r="I31" s="5"/>
      <c r="J31" s="5"/>
      <c r="K31" s="5"/>
      <c r="L31" s="5"/>
      <c r="M31" s="5" t="e">
        <f t="shared" si="3"/>
        <v>#DIV/0!</v>
      </c>
      <c r="N31" s="5"/>
      <c r="O31" s="5" t="e">
        <f t="shared" si="2"/>
        <v>#DIV/0!</v>
      </c>
    </row>
    <row r="32" spans="1:15" s="8" customFormat="1" ht="16.5" hidden="1" x14ac:dyDescent="0.3">
      <c r="A32" s="5" t="s">
        <v>4</v>
      </c>
      <c r="B32" s="5" t="s">
        <v>70</v>
      </c>
      <c r="C32" s="5" t="s">
        <v>57</v>
      </c>
      <c r="D32" s="7"/>
      <c r="E32" s="5"/>
      <c r="F32" s="5"/>
      <c r="G32" s="5"/>
      <c r="H32" s="5"/>
      <c r="I32" s="5"/>
      <c r="J32" s="5"/>
      <c r="K32" s="5"/>
      <c r="L32" s="5"/>
      <c r="M32" s="5" t="e">
        <f t="shared" si="3"/>
        <v>#DIV/0!</v>
      </c>
      <c r="N32" s="5"/>
      <c r="O32" s="5" t="e">
        <f t="shared" si="2"/>
        <v>#DIV/0!</v>
      </c>
    </row>
    <row r="33" spans="1:15" s="8" customFormat="1" ht="16.5" hidden="1" x14ac:dyDescent="0.3">
      <c r="A33" s="5" t="s">
        <v>4</v>
      </c>
      <c r="B33" s="5" t="s">
        <v>70</v>
      </c>
      <c r="C33" s="5" t="s">
        <v>57</v>
      </c>
      <c r="D33" s="7"/>
      <c r="E33" s="5"/>
      <c r="F33" s="5"/>
      <c r="G33" s="5"/>
      <c r="H33" s="5"/>
      <c r="I33" s="5"/>
      <c r="J33" s="5"/>
      <c r="K33" s="5"/>
      <c r="L33" s="5"/>
      <c r="M33" s="5" t="e">
        <f t="shared" si="3"/>
        <v>#DIV/0!</v>
      </c>
      <c r="N33" s="5"/>
      <c r="O33" s="5" t="e">
        <f t="shared" si="2"/>
        <v>#DIV/0!</v>
      </c>
    </row>
    <row r="37" spans="1:15" s="1" customFormat="1" x14ac:dyDescent="0.25">
      <c r="K37" s="1">
        <f>SUM(K2:K36)</f>
        <v>4426</v>
      </c>
      <c r="L37" s="1">
        <f>SUM(L2:L36)</f>
        <v>24</v>
      </c>
      <c r="M37" s="1">
        <f t="shared" ref="M37" si="4">SUM(K37/L37)</f>
        <v>184.41666666666666</v>
      </c>
      <c r="N37" s="1">
        <f>SUM(N2:N36)</f>
        <v>115</v>
      </c>
      <c r="O37" s="1">
        <f t="shared" ref="O37" si="5">SUM(M37+N37)</f>
        <v>299.41666666666663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A1:O78"/>
  <sheetViews>
    <sheetView workbookViewId="0">
      <selection activeCell="M97" sqref="M97"/>
    </sheetView>
  </sheetViews>
  <sheetFormatPr defaultRowHeight="15" x14ac:dyDescent="0.25"/>
  <cols>
    <col min="1" max="1" width="11.140625" bestFit="1" customWidth="1"/>
    <col min="2" max="2" width="17" bestFit="1" customWidth="1"/>
    <col min="3" max="3" width="16.42578125" bestFit="1" customWidth="1"/>
    <col min="4" max="4" width="20.5703125" bestFit="1" customWidth="1"/>
    <col min="11" max="11" width="13.28515625" bestFit="1" customWidth="1"/>
    <col min="12" max="12" width="12.28515625" bestFit="1" customWidth="1"/>
    <col min="13" max="13" width="9" bestFit="1" customWidth="1"/>
    <col min="14" max="14" width="7.140625" bestFit="1" customWidth="1"/>
    <col min="15" max="15" width="13.7109375" bestFit="1" customWidth="1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s="8" customFormat="1" ht="16.5" x14ac:dyDescent="0.3">
      <c r="A2" s="5" t="s">
        <v>4</v>
      </c>
      <c r="B2" s="5" t="s">
        <v>78</v>
      </c>
      <c r="C2" s="5" t="s">
        <v>5</v>
      </c>
      <c r="D2" s="7">
        <v>42161</v>
      </c>
      <c r="E2" s="5">
        <v>190</v>
      </c>
      <c r="F2" s="5">
        <v>191</v>
      </c>
      <c r="G2" s="5">
        <v>190</v>
      </c>
      <c r="H2" s="5">
        <v>189</v>
      </c>
      <c r="I2" s="5">
        <v>185</v>
      </c>
      <c r="J2" s="5">
        <v>186</v>
      </c>
      <c r="K2" s="5">
        <f>SUM(E2:J2)</f>
        <v>1131</v>
      </c>
      <c r="L2" s="5">
        <v>6</v>
      </c>
      <c r="M2" s="5">
        <f>SUM(K2/L2)</f>
        <v>188.5</v>
      </c>
      <c r="N2" s="5">
        <v>48</v>
      </c>
      <c r="O2" s="5">
        <f>SUM(M2+N2)</f>
        <v>236.5</v>
      </c>
    </row>
    <row r="3" spans="1:15" s="8" customFormat="1" ht="16.5" hidden="1" x14ac:dyDescent="0.3">
      <c r="A3" s="5" t="s">
        <v>4</v>
      </c>
      <c r="B3" s="5" t="s">
        <v>78</v>
      </c>
      <c r="C3" s="5" t="s">
        <v>5</v>
      </c>
      <c r="D3" s="7"/>
      <c r="E3" s="5"/>
      <c r="F3" s="5"/>
      <c r="G3" s="5"/>
      <c r="H3" s="5"/>
      <c r="I3" s="5"/>
      <c r="J3" s="5"/>
      <c r="K3" s="5"/>
      <c r="L3" s="5"/>
      <c r="M3" s="5" t="e">
        <f t="shared" ref="M3:M6" si="0">SUM(K3/L3)</f>
        <v>#DIV/0!</v>
      </c>
      <c r="N3" s="5"/>
      <c r="O3" s="5" t="e">
        <f t="shared" ref="O3:O33" si="1">SUM(M3+N3)</f>
        <v>#DIV/0!</v>
      </c>
    </row>
    <row r="4" spans="1:15" s="8" customFormat="1" ht="16.5" hidden="1" x14ac:dyDescent="0.3">
      <c r="A4" s="5" t="s">
        <v>4</v>
      </c>
      <c r="B4" s="5" t="s">
        <v>78</v>
      </c>
      <c r="C4" s="5" t="s">
        <v>5</v>
      </c>
      <c r="D4" s="7"/>
      <c r="E4" s="5"/>
      <c r="F4" s="5"/>
      <c r="G4" s="5"/>
      <c r="H4" s="5"/>
      <c r="I4" s="5"/>
      <c r="J4" s="5"/>
      <c r="K4" s="5"/>
      <c r="L4" s="5"/>
      <c r="M4" s="5" t="e">
        <f t="shared" si="0"/>
        <v>#DIV/0!</v>
      </c>
      <c r="N4" s="5"/>
      <c r="O4" s="5" t="e">
        <f t="shared" si="1"/>
        <v>#DIV/0!</v>
      </c>
    </row>
    <row r="5" spans="1:15" s="8" customFormat="1" ht="16.5" hidden="1" x14ac:dyDescent="0.3">
      <c r="A5" s="5" t="s">
        <v>4</v>
      </c>
      <c r="B5" s="5" t="s">
        <v>78</v>
      </c>
      <c r="C5" s="5" t="s">
        <v>5</v>
      </c>
      <c r="D5" s="7"/>
      <c r="E5" s="5"/>
      <c r="F5" s="5"/>
      <c r="G5" s="5"/>
      <c r="H5" s="5"/>
      <c r="I5" s="5"/>
      <c r="J5" s="5"/>
      <c r="K5" s="5"/>
      <c r="L5" s="5"/>
      <c r="M5" s="5" t="e">
        <f t="shared" si="0"/>
        <v>#DIV/0!</v>
      </c>
      <c r="N5" s="5"/>
      <c r="O5" s="5" t="e">
        <f t="shared" si="1"/>
        <v>#DIV/0!</v>
      </c>
    </row>
    <row r="6" spans="1:15" ht="16.5" hidden="1" x14ac:dyDescent="0.3">
      <c r="A6" s="5" t="s">
        <v>4</v>
      </c>
      <c r="B6" s="5" t="s">
        <v>78</v>
      </c>
      <c r="C6" s="5" t="s">
        <v>5</v>
      </c>
      <c r="D6" s="2"/>
      <c r="E6" s="5"/>
      <c r="F6" s="5"/>
      <c r="G6" s="5"/>
      <c r="H6" s="5"/>
      <c r="I6" s="5"/>
      <c r="J6" s="5"/>
      <c r="K6" s="1"/>
      <c r="L6" s="5"/>
      <c r="M6" s="1" t="e">
        <f t="shared" si="0"/>
        <v>#DIV/0!</v>
      </c>
      <c r="N6" s="1"/>
      <c r="O6" s="1" t="e">
        <f t="shared" si="1"/>
        <v>#DIV/0!</v>
      </c>
    </row>
    <row r="7" spans="1:15" s="8" customFormat="1" ht="16.5" hidden="1" x14ac:dyDescent="0.3">
      <c r="A7" s="5" t="s">
        <v>4</v>
      </c>
      <c r="B7" s="5" t="s">
        <v>78</v>
      </c>
      <c r="C7" s="5" t="s">
        <v>5</v>
      </c>
      <c r="D7" s="7"/>
      <c r="E7" s="5"/>
      <c r="F7" s="5"/>
      <c r="G7" s="5"/>
      <c r="H7" s="5"/>
      <c r="I7" s="5"/>
      <c r="J7" s="5"/>
      <c r="K7" s="5"/>
      <c r="L7" s="5"/>
      <c r="M7" s="5" t="e">
        <f>SUM(K7/L7)</f>
        <v>#DIV/0!</v>
      </c>
      <c r="N7" s="5"/>
      <c r="O7" s="5" t="e">
        <f t="shared" si="1"/>
        <v>#DIV/0!</v>
      </c>
    </row>
    <row r="8" spans="1:15" s="8" customFormat="1" ht="16.5" hidden="1" x14ac:dyDescent="0.3">
      <c r="A8" s="5" t="s">
        <v>4</v>
      </c>
      <c r="B8" s="5" t="s">
        <v>78</v>
      </c>
      <c r="C8" s="5" t="s">
        <v>5</v>
      </c>
      <c r="D8" s="7"/>
      <c r="E8" s="5"/>
      <c r="F8" s="5"/>
      <c r="G8" s="5"/>
      <c r="H8" s="5"/>
      <c r="I8" s="5"/>
      <c r="J8" s="5"/>
      <c r="K8" s="5"/>
      <c r="L8" s="5"/>
      <c r="M8" s="5" t="e">
        <f t="shared" ref="M8:M33" si="2">SUM(K8/L8)</f>
        <v>#DIV/0!</v>
      </c>
      <c r="N8" s="5"/>
      <c r="O8" s="5" t="e">
        <f t="shared" si="1"/>
        <v>#DIV/0!</v>
      </c>
    </row>
    <row r="9" spans="1:15" s="8" customFormat="1" ht="16.5" hidden="1" x14ac:dyDescent="0.3">
      <c r="A9" s="5" t="s">
        <v>4</v>
      </c>
      <c r="B9" s="5" t="s">
        <v>78</v>
      </c>
      <c r="C9" s="5" t="s">
        <v>5</v>
      </c>
      <c r="D9" s="7"/>
      <c r="E9" s="5"/>
      <c r="F9" s="5"/>
      <c r="G9" s="5"/>
      <c r="H9" s="5"/>
      <c r="I9" s="5"/>
      <c r="J9" s="5"/>
      <c r="K9" s="5"/>
      <c r="L9" s="5"/>
      <c r="M9" s="5" t="e">
        <f t="shared" si="2"/>
        <v>#DIV/0!</v>
      </c>
      <c r="N9" s="5"/>
      <c r="O9" s="5" t="e">
        <f t="shared" si="1"/>
        <v>#DIV/0!</v>
      </c>
    </row>
    <row r="10" spans="1:15" s="8" customFormat="1" ht="16.5" hidden="1" x14ac:dyDescent="0.3">
      <c r="A10" s="5" t="s">
        <v>4</v>
      </c>
      <c r="B10" s="5" t="s">
        <v>78</v>
      </c>
      <c r="C10" s="5" t="s">
        <v>5</v>
      </c>
      <c r="D10" s="7"/>
      <c r="E10" s="5"/>
      <c r="F10" s="5"/>
      <c r="G10" s="5"/>
      <c r="H10" s="5"/>
      <c r="I10" s="5"/>
      <c r="J10" s="5"/>
      <c r="K10" s="5"/>
      <c r="L10" s="5"/>
      <c r="M10" s="5" t="e">
        <f t="shared" si="2"/>
        <v>#DIV/0!</v>
      </c>
      <c r="N10" s="5"/>
      <c r="O10" s="5" t="e">
        <f t="shared" si="1"/>
        <v>#DIV/0!</v>
      </c>
    </row>
    <row r="11" spans="1:15" s="8" customFormat="1" ht="16.5" hidden="1" x14ac:dyDescent="0.3">
      <c r="A11" s="5" t="s">
        <v>4</v>
      </c>
      <c r="B11" s="5" t="s">
        <v>78</v>
      </c>
      <c r="C11" s="5" t="s">
        <v>5</v>
      </c>
      <c r="D11" s="7"/>
      <c r="E11" s="5"/>
      <c r="F11" s="5"/>
      <c r="G11" s="5"/>
      <c r="H11" s="5"/>
      <c r="I11" s="5"/>
      <c r="J11" s="5"/>
      <c r="K11" s="5"/>
      <c r="L11" s="5"/>
      <c r="M11" s="5" t="e">
        <f t="shared" si="2"/>
        <v>#DIV/0!</v>
      </c>
      <c r="N11" s="5"/>
      <c r="O11" s="5" t="e">
        <f t="shared" si="1"/>
        <v>#DIV/0!</v>
      </c>
    </row>
    <row r="12" spans="1:15" s="8" customFormat="1" ht="16.5" hidden="1" x14ac:dyDescent="0.3">
      <c r="A12" s="5" t="s">
        <v>4</v>
      </c>
      <c r="B12" s="5" t="s">
        <v>78</v>
      </c>
      <c r="C12" s="5" t="s">
        <v>5</v>
      </c>
      <c r="D12" s="7"/>
      <c r="E12" s="5"/>
      <c r="F12" s="5"/>
      <c r="G12" s="5"/>
      <c r="H12" s="5"/>
      <c r="I12" s="5"/>
      <c r="J12" s="5"/>
      <c r="K12" s="5"/>
      <c r="L12" s="5"/>
      <c r="M12" s="5" t="e">
        <f t="shared" si="2"/>
        <v>#DIV/0!</v>
      </c>
      <c r="N12" s="5"/>
      <c r="O12" s="5" t="e">
        <f t="shared" si="1"/>
        <v>#DIV/0!</v>
      </c>
    </row>
    <row r="13" spans="1:15" s="8" customFormat="1" ht="16.5" hidden="1" x14ac:dyDescent="0.3">
      <c r="A13" s="5" t="s">
        <v>4</v>
      </c>
      <c r="B13" s="5" t="s">
        <v>78</v>
      </c>
      <c r="C13" s="5" t="s">
        <v>5</v>
      </c>
      <c r="D13" s="7"/>
      <c r="E13" s="5"/>
      <c r="F13" s="5"/>
      <c r="G13" s="5"/>
      <c r="H13" s="5"/>
      <c r="I13" s="5"/>
      <c r="J13" s="5"/>
      <c r="K13" s="5"/>
      <c r="L13" s="5"/>
      <c r="M13" s="5" t="e">
        <f t="shared" si="2"/>
        <v>#DIV/0!</v>
      </c>
      <c r="N13" s="5"/>
      <c r="O13" s="5" t="e">
        <f t="shared" si="1"/>
        <v>#DIV/0!</v>
      </c>
    </row>
    <row r="14" spans="1:15" s="8" customFormat="1" ht="16.5" hidden="1" x14ac:dyDescent="0.3">
      <c r="A14" s="5" t="s">
        <v>4</v>
      </c>
      <c r="B14" s="5" t="s">
        <v>78</v>
      </c>
      <c r="C14" s="5" t="s">
        <v>5</v>
      </c>
      <c r="D14" s="7"/>
      <c r="E14" s="5"/>
      <c r="F14" s="5"/>
      <c r="G14" s="5"/>
      <c r="H14" s="5"/>
      <c r="I14" s="5"/>
      <c r="J14" s="5"/>
      <c r="K14" s="5"/>
      <c r="L14" s="5"/>
      <c r="M14" s="5" t="e">
        <f t="shared" si="2"/>
        <v>#DIV/0!</v>
      </c>
      <c r="N14" s="5"/>
      <c r="O14" s="5" t="e">
        <f t="shared" si="1"/>
        <v>#DIV/0!</v>
      </c>
    </row>
    <row r="15" spans="1:15" s="8" customFormat="1" ht="16.5" hidden="1" x14ac:dyDescent="0.3">
      <c r="A15" s="5" t="s">
        <v>4</v>
      </c>
      <c r="B15" s="5" t="s">
        <v>78</v>
      </c>
      <c r="C15" s="5" t="s">
        <v>5</v>
      </c>
      <c r="D15" s="7"/>
      <c r="E15" s="5"/>
      <c r="F15" s="5"/>
      <c r="G15" s="5"/>
      <c r="H15" s="5"/>
      <c r="I15" s="5"/>
      <c r="J15" s="5"/>
      <c r="K15" s="5"/>
      <c r="L15" s="5"/>
      <c r="M15" s="5" t="e">
        <f t="shared" si="2"/>
        <v>#DIV/0!</v>
      </c>
      <c r="N15" s="5"/>
      <c r="O15" s="5" t="e">
        <f t="shared" si="1"/>
        <v>#DIV/0!</v>
      </c>
    </row>
    <row r="16" spans="1:15" s="8" customFormat="1" ht="16.5" hidden="1" x14ac:dyDescent="0.3">
      <c r="A16" s="5" t="s">
        <v>4</v>
      </c>
      <c r="B16" s="5" t="s">
        <v>78</v>
      </c>
      <c r="C16" s="5" t="s">
        <v>5</v>
      </c>
      <c r="D16" s="7"/>
      <c r="E16" s="5"/>
      <c r="F16" s="5"/>
      <c r="G16" s="5"/>
      <c r="H16" s="5"/>
      <c r="I16" s="5"/>
      <c r="J16" s="5"/>
      <c r="K16" s="5"/>
      <c r="L16" s="5"/>
      <c r="M16" s="5" t="e">
        <f t="shared" si="2"/>
        <v>#DIV/0!</v>
      </c>
      <c r="N16" s="5"/>
      <c r="O16" s="5" t="e">
        <f t="shared" si="1"/>
        <v>#DIV/0!</v>
      </c>
    </row>
    <row r="17" spans="1:15" s="8" customFormat="1" ht="16.5" hidden="1" x14ac:dyDescent="0.3">
      <c r="A17" s="5" t="s">
        <v>4</v>
      </c>
      <c r="B17" s="5" t="s">
        <v>78</v>
      </c>
      <c r="C17" s="5" t="s">
        <v>5</v>
      </c>
      <c r="D17" s="7"/>
      <c r="E17" s="5"/>
      <c r="F17" s="5"/>
      <c r="G17" s="5"/>
      <c r="H17" s="5"/>
      <c r="I17" s="5"/>
      <c r="J17" s="5"/>
      <c r="K17" s="5"/>
      <c r="L17" s="5"/>
      <c r="M17" s="5" t="e">
        <f t="shared" si="2"/>
        <v>#DIV/0!</v>
      </c>
      <c r="N17" s="5"/>
      <c r="O17" s="5" t="e">
        <f t="shared" si="1"/>
        <v>#DIV/0!</v>
      </c>
    </row>
    <row r="18" spans="1:15" s="8" customFormat="1" ht="16.5" hidden="1" x14ac:dyDescent="0.3">
      <c r="A18" s="5" t="s">
        <v>4</v>
      </c>
      <c r="B18" s="5" t="s">
        <v>78</v>
      </c>
      <c r="C18" s="5" t="s">
        <v>5</v>
      </c>
      <c r="D18" s="7"/>
      <c r="E18" s="5"/>
      <c r="F18" s="5"/>
      <c r="G18" s="5"/>
      <c r="H18" s="5"/>
      <c r="I18" s="5"/>
      <c r="J18" s="5"/>
      <c r="K18" s="5"/>
      <c r="L18" s="5"/>
      <c r="M18" s="5" t="e">
        <f t="shared" si="2"/>
        <v>#DIV/0!</v>
      </c>
      <c r="N18" s="5"/>
      <c r="O18" s="5" t="e">
        <f t="shared" si="1"/>
        <v>#DIV/0!</v>
      </c>
    </row>
    <row r="19" spans="1:15" s="8" customFormat="1" ht="16.5" hidden="1" x14ac:dyDescent="0.3">
      <c r="A19" s="5" t="s">
        <v>4</v>
      </c>
      <c r="B19" s="5" t="s">
        <v>78</v>
      </c>
      <c r="C19" s="5" t="s">
        <v>5</v>
      </c>
      <c r="D19" s="7"/>
      <c r="E19" s="5"/>
      <c r="F19" s="5"/>
      <c r="G19" s="5"/>
      <c r="H19" s="5"/>
      <c r="I19" s="5"/>
      <c r="J19" s="5"/>
      <c r="K19" s="5"/>
      <c r="L19" s="5"/>
      <c r="M19" s="5" t="e">
        <f t="shared" si="2"/>
        <v>#DIV/0!</v>
      </c>
      <c r="N19" s="5"/>
      <c r="O19" s="5" t="e">
        <f t="shared" si="1"/>
        <v>#DIV/0!</v>
      </c>
    </row>
    <row r="20" spans="1:15" s="8" customFormat="1" ht="16.5" hidden="1" x14ac:dyDescent="0.3">
      <c r="A20" s="5" t="s">
        <v>4</v>
      </c>
      <c r="B20" s="5" t="s">
        <v>78</v>
      </c>
      <c r="C20" s="5" t="s">
        <v>5</v>
      </c>
      <c r="D20" s="7"/>
      <c r="E20" s="5"/>
      <c r="F20" s="5"/>
      <c r="G20" s="5"/>
      <c r="H20" s="5"/>
      <c r="I20" s="5"/>
      <c r="J20" s="5"/>
      <c r="K20" s="5"/>
      <c r="L20" s="5"/>
      <c r="M20" s="5" t="e">
        <f t="shared" si="2"/>
        <v>#DIV/0!</v>
      </c>
      <c r="N20" s="5"/>
      <c r="O20" s="5" t="e">
        <f t="shared" si="1"/>
        <v>#DIV/0!</v>
      </c>
    </row>
    <row r="21" spans="1:15" s="8" customFormat="1" ht="16.5" hidden="1" x14ac:dyDescent="0.3">
      <c r="A21" s="5" t="s">
        <v>4</v>
      </c>
      <c r="B21" s="5" t="s">
        <v>78</v>
      </c>
      <c r="C21" s="5" t="s">
        <v>5</v>
      </c>
      <c r="D21" s="7"/>
      <c r="E21" s="5"/>
      <c r="F21" s="5"/>
      <c r="G21" s="5"/>
      <c r="H21" s="5"/>
      <c r="I21" s="5"/>
      <c r="J21" s="5"/>
      <c r="K21" s="5"/>
      <c r="L21" s="5"/>
      <c r="M21" s="5" t="e">
        <f t="shared" si="2"/>
        <v>#DIV/0!</v>
      </c>
      <c r="N21" s="5"/>
      <c r="O21" s="5" t="e">
        <f t="shared" si="1"/>
        <v>#DIV/0!</v>
      </c>
    </row>
    <row r="22" spans="1:15" s="8" customFormat="1" ht="16.5" hidden="1" x14ac:dyDescent="0.3">
      <c r="A22" s="5" t="s">
        <v>4</v>
      </c>
      <c r="B22" s="5" t="s">
        <v>78</v>
      </c>
      <c r="C22" s="5" t="s">
        <v>5</v>
      </c>
      <c r="D22" s="7"/>
      <c r="E22" s="5"/>
      <c r="F22" s="5"/>
      <c r="G22" s="5"/>
      <c r="H22" s="5"/>
      <c r="I22" s="5"/>
      <c r="J22" s="5"/>
      <c r="K22" s="5"/>
      <c r="L22" s="5"/>
      <c r="M22" s="5" t="e">
        <f t="shared" si="2"/>
        <v>#DIV/0!</v>
      </c>
      <c r="N22" s="5"/>
      <c r="O22" s="5" t="e">
        <f t="shared" si="1"/>
        <v>#DIV/0!</v>
      </c>
    </row>
    <row r="23" spans="1:15" s="8" customFormat="1" ht="16.5" hidden="1" x14ac:dyDescent="0.3">
      <c r="A23" s="5" t="s">
        <v>4</v>
      </c>
      <c r="B23" s="5" t="s">
        <v>78</v>
      </c>
      <c r="C23" s="5" t="s">
        <v>5</v>
      </c>
      <c r="D23" s="7"/>
      <c r="E23" s="5"/>
      <c r="F23" s="5"/>
      <c r="G23" s="5"/>
      <c r="H23" s="5"/>
      <c r="I23" s="5"/>
      <c r="J23" s="5"/>
      <c r="K23" s="5"/>
      <c r="L23" s="5"/>
      <c r="M23" s="5" t="e">
        <f t="shared" si="2"/>
        <v>#DIV/0!</v>
      </c>
      <c r="N23" s="5"/>
      <c r="O23" s="5" t="e">
        <f t="shared" si="1"/>
        <v>#DIV/0!</v>
      </c>
    </row>
    <row r="24" spans="1:15" s="8" customFormat="1" ht="16.5" hidden="1" x14ac:dyDescent="0.3">
      <c r="A24" s="5" t="s">
        <v>4</v>
      </c>
      <c r="B24" s="5" t="s">
        <v>78</v>
      </c>
      <c r="C24" s="5" t="s">
        <v>5</v>
      </c>
      <c r="D24" s="7"/>
      <c r="E24" s="5"/>
      <c r="F24" s="5"/>
      <c r="G24" s="5"/>
      <c r="H24" s="5"/>
      <c r="I24" s="5"/>
      <c r="J24" s="5"/>
      <c r="K24" s="5"/>
      <c r="L24" s="5"/>
      <c r="M24" s="5" t="e">
        <f t="shared" si="2"/>
        <v>#DIV/0!</v>
      </c>
      <c r="N24" s="5"/>
      <c r="O24" s="5" t="e">
        <f t="shared" si="1"/>
        <v>#DIV/0!</v>
      </c>
    </row>
    <row r="25" spans="1:15" s="8" customFormat="1" ht="16.5" hidden="1" x14ac:dyDescent="0.3">
      <c r="A25" s="5" t="s">
        <v>4</v>
      </c>
      <c r="B25" s="5" t="s">
        <v>78</v>
      </c>
      <c r="C25" s="5" t="s">
        <v>5</v>
      </c>
      <c r="D25" s="7"/>
      <c r="E25" s="5"/>
      <c r="F25" s="5"/>
      <c r="G25" s="5"/>
      <c r="H25" s="5"/>
      <c r="I25" s="5"/>
      <c r="J25" s="5"/>
      <c r="K25" s="5"/>
      <c r="L25" s="5"/>
      <c r="M25" s="5" t="e">
        <f t="shared" si="2"/>
        <v>#DIV/0!</v>
      </c>
      <c r="N25" s="5"/>
      <c r="O25" s="5" t="e">
        <f t="shared" si="1"/>
        <v>#DIV/0!</v>
      </c>
    </row>
    <row r="26" spans="1:15" s="8" customFormat="1" ht="16.5" hidden="1" x14ac:dyDescent="0.3">
      <c r="A26" s="5" t="s">
        <v>4</v>
      </c>
      <c r="B26" s="5" t="s">
        <v>78</v>
      </c>
      <c r="C26" s="5" t="s">
        <v>5</v>
      </c>
      <c r="D26" s="7"/>
      <c r="E26" s="5"/>
      <c r="F26" s="5"/>
      <c r="G26" s="5"/>
      <c r="H26" s="5"/>
      <c r="I26" s="5"/>
      <c r="J26" s="5"/>
      <c r="K26" s="5"/>
      <c r="L26" s="5"/>
      <c r="M26" s="5" t="e">
        <f t="shared" si="2"/>
        <v>#DIV/0!</v>
      </c>
      <c r="N26" s="5"/>
      <c r="O26" s="5" t="e">
        <f t="shared" si="1"/>
        <v>#DIV/0!</v>
      </c>
    </row>
    <row r="27" spans="1:15" s="8" customFormat="1" ht="16.5" hidden="1" x14ac:dyDescent="0.3">
      <c r="A27" s="5" t="s">
        <v>4</v>
      </c>
      <c r="B27" s="5" t="s">
        <v>78</v>
      </c>
      <c r="C27" s="5" t="s">
        <v>5</v>
      </c>
      <c r="D27" s="7"/>
      <c r="E27" s="5"/>
      <c r="F27" s="5"/>
      <c r="G27" s="5"/>
      <c r="H27" s="5"/>
      <c r="I27" s="5"/>
      <c r="J27" s="5"/>
      <c r="K27" s="5"/>
      <c r="L27" s="5"/>
      <c r="M27" s="5" t="e">
        <f t="shared" si="2"/>
        <v>#DIV/0!</v>
      </c>
      <c r="N27" s="5"/>
      <c r="O27" s="5" t="e">
        <f t="shared" si="1"/>
        <v>#DIV/0!</v>
      </c>
    </row>
    <row r="28" spans="1:15" s="8" customFormat="1" ht="16.5" hidden="1" x14ac:dyDescent="0.3">
      <c r="A28" s="5" t="s">
        <v>4</v>
      </c>
      <c r="B28" s="5" t="s">
        <v>78</v>
      </c>
      <c r="C28" s="5" t="s">
        <v>5</v>
      </c>
      <c r="D28" s="7"/>
      <c r="E28" s="5"/>
      <c r="F28" s="5"/>
      <c r="G28" s="5"/>
      <c r="H28" s="5"/>
      <c r="I28" s="5"/>
      <c r="J28" s="5"/>
      <c r="K28" s="5"/>
      <c r="L28" s="5"/>
      <c r="M28" s="5" t="e">
        <f t="shared" si="2"/>
        <v>#DIV/0!</v>
      </c>
      <c r="N28" s="5"/>
      <c r="O28" s="5" t="e">
        <f t="shared" si="1"/>
        <v>#DIV/0!</v>
      </c>
    </row>
    <row r="29" spans="1:15" s="8" customFormat="1" ht="16.5" hidden="1" x14ac:dyDescent="0.3">
      <c r="A29" s="5" t="s">
        <v>4</v>
      </c>
      <c r="B29" s="5" t="s">
        <v>78</v>
      </c>
      <c r="C29" s="5" t="s">
        <v>5</v>
      </c>
      <c r="D29" s="7"/>
      <c r="E29" s="5"/>
      <c r="F29" s="5"/>
      <c r="G29" s="5"/>
      <c r="H29" s="5"/>
      <c r="I29" s="5"/>
      <c r="J29" s="5"/>
      <c r="K29" s="5"/>
      <c r="L29" s="5"/>
      <c r="M29" s="5" t="e">
        <f t="shared" si="2"/>
        <v>#DIV/0!</v>
      </c>
      <c r="N29" s="5"/>
      <c r="O29" s="5" t="e">
        <f t="shared" si="1"/>
        <v>#DIV/0!</v>
      </c>
    </row>
    <row r="30" spans="1:15" s="8" customFormat="1" ht="16.5" hidden="1" x14ac:dyDescent="0.3">
      <c r="A30" s="5" t="s">
        <v>4</v>
      </c>
      <c r="B30" s="5" t="s">
        <v>78</v>
      </c>
      <c r="C30" s="5" t="s">
        <v>5</v>
      </c>
      <c r="D30" s="7"/>
      <c r="E30" s="5"/>
      <c r="F30" s="5"/>
      <c r="G30" s="5"/>
      <c r="H30" s="5"/>
      <c r="I30" s="5"/>
      <c r="J30" s="5"/>
      <c r="K30" s="5"/>
      <c r="L30" s="5"/>
      <c r="M30" s="5" t="e">
        <f t="shared" si="2"/>
        <v>#DIV/0!</v>
      </c>
      <c r="N30" s="5"/>
      <c r="O30" s="5" t="e">
        <f t="shared" si="1"/>
        <v>#DIV/0!</v>
      </c>
    </row>
    <row r="31" spans="1:15" s="8" customFormat="1" ht="16.5" hidden="1" x14ac:dyDescent="0.3">
      <c r="A31" s="5" t="s">
        <v>4</v>
      </c>
      <c r="B31" s="5" t="s">
        <v>78</v>
      </c>
      <c r="C31" s="5" t="s">
        <v>5</v>
      </c>
      <c r="D31" s="7"/>
      <c r="E31" s="5"/>
      <c r="F31" s="5"/>
      <c r="G31" s="5"/>
      <c r="H31" s="5"/>
      <c r="I31" s="5"/>
      <c r="J31" s="5"/>
      <c r="K31" s="5"/>
      <c r="L31" s="5"/>
      <c r="M31" s="5" t="e">
        <f t="shared" si="2"/>
        <v>#DIV/0!</v>
      </c>
      <c r="N31" s="5"/>
      <c r="O31" s="5" t="e">
        <f t="shared" si="1"/>
        <v>#DIV/0!</v>
      </c>
    </row>
    <row r="32" spans="1:15" s="8" customFormat="1" ht="16.5" hidden="1" x14ac:dyDescent="0.3">
      <c r="A32" s="5" t="s">
        <v>4</v>
      </c>
      <c r="B32" s="5" t="s">
        <v>78</v>
      </c>
      <c r="C32" s="5" t="s">
        <v>5</v>
      </c>
      <c r="D32" s="7"/>
      <c r="E32" s="5"/>
      <c r="F32" s="5"/>
      <c r="G32" s="5"/>
      <c r="H32" s="5"/>
      <c r="I32" s="5"/>
      <c r="J32" s="5"/>
      <c r="K32" s="5"/>
      <c r="L32" s="5"/>
      <c r="M32" s="5" t="e">
        <f t="shared" si="2"/>
        <v>#DIV/0!</v>
      </c>
      <c r="N32" s="5"/>
      <c r="O32" s="5" t="e">
        <f t="shared" si="1"/>
        <v>#DIV/0!</v>
      </c>
    </row>
    <row r="33" spans="1:15" s="8" customFormat="1" ht="16.5" hidden="1" x14ac:dyDescent="0.3">
      <c r="A33" s="5" t="s">
        <v>4</v>
      </c>
      <c r="B33" s="5" t="s">
        <v>78</v>
      </c>
      <c r="C33" s="5" t="s">
        <v>5</v>
      </c>
      <c r="D33" s="7"/>
      <c r="E33" s="5"/>
      <c r="F33" s="5"/>
      <c r="G33" s="5"/>
      <c r="H33" s="5"/>
      <c r="I33" s="5"/>
      <c r="J33" s="5"/>
      <c r="K33" s="5"/>
      <c r="L33" s="5"/>
      <c r="M33" s="5" t="e">
        <f t="shared" si="2"/>
        <v>#DIV/0!</v>
      </c>
      <c r="N33" s="5"/>
      <c r="O33" s="5" t="e">
        <f t="shared" si="1"/>
        <v>#DIV/0!</v>
      </c>
    </row>
    <row r="37" spans="1:15" s="1" customFormat="1" x14ac:dyDescent="0.25">
      <c r="K37" s="1">
        <f>SUM(K2:K36)</f>
        <v>1131</v>
      </c>
      <c r="L37" s="1">
        <f>SUM(L2:L36)</f>
        <v>6</v>
      </c>
      <c r="M37" s="1">
        <f t="shared" ref="M37" si="3">SUM(K37/L37)</f>
        <v>188.5</v>
      </c>
      <c r="N37" s="1">
        <f>SUM(N2:N36)</f>
        <v>48</v>
      </c>
      <c r="O37" s="1">
        <f t="shared" ref="O37" si="4">SUM(M37+N37)</f>
        <v>236.5</v>
      </c>
    </row>
    <row r="42" spans="1:15" x14ac:dyDescent="0.25">
      <c r="A42" s="1" t="s">
        <v>0</v>
      </c>
      <c r="B42" s="1" t="s">
        <v>23</v>
      </c>
      <c r="C42" s="1" t="s">
        <v>3</v>
      </c>
      <c r="D42" s="2" t="s">
        <v>1</v>
      </c>
      <c r="E42" s="1" t="s">
        <v>2</v>
      </c>
      <c r="F42" s="1" t="s">
        <v>7</v>
      </c>
      <c r="G42" s="1" t="s">
        <v>11</v>
      </c>
      <c r="H42" s="1" t="s">
        <v>12</v>
      </c>
      <c r="I42" s="1" t="s">
        <v>15</v>
      </c>
      <c r="J42" s="1" t="s">
        <v>16</v>
      </c>
      <c r="K42" s="1" t="s">
        <v>8</v>
      </c>
      <c r="L42" s="1" t="s">
        <v>30</v>
      </c>
      <c r="M42" s="1" t="s">
        <v>10</v>
      </c>
      <c r="N42" s="1" t="s">
        <v>6</v>
      </c>
      <c r="O42" s="1" t="s">
        <v>9</v>
      </c>
    </row>
    <row r="43" spans="1:15" ht="16.5" x14ac:dyDescent="0.3">
      <c r="A43" s="5" t="s">
        <v>13</v>
      </c>
      <c r="B43" s="5" t="s">
        <v>78</v>
      </c>
      <c r="C43" s="5" t="s">
        <v>5</v>
      </c>
      <c r="D43" s="7">
        <v>42161</v>
      </c>
      <c r="E43" s="5">
        <v>178</v>
      </c>
      <c r="F43" s="5">
        <v>182</v>
      </c>
      <c r="G43" s="5">
        <v>179</v>
      </c>
      <c r="H43" s="5">
        <v>176</v>
      </c>
      <c r="I43" s="5">
        <v>183</v>
      </c>
      <c r="J43" s="5">
        <v>178</v>
      </c>
      <c r="K43" s="5">
        <f>SUM(E43:J43)</f>
        <v>1076</v>
      </c>
      <c r="L43" s="5">
        <v>6</v>
      </c>
      <c r="M43" s="5">
        <f>SUM(K43/L43)</f>
        <v>179.33333333333334</v>
      </c>
      <c r="N43" s="5">
        <v>60</v>
      </c>
      <c r="O43" s="5">
        <f>SUM(M43+N43)</f>
        <v>239.33333333333334</v>
      </c>
    </row>
    <row r="44" spans="1:15" ht="16.5" hidden="1" x14ac:dyDescent="0.3">
      <c r="A44" s="5" t="s">
        <v>13</v>
      </c>
      <c r="B44" s="5" t="s">
        <v>78</v>
      </c>
      <c r="C44" s="5" t="s">
        <v>5</v>
      </c>
      <c r="D44" s="7"/>
      <c r="E44" s="5"/>
      <c r="F44" s="5"/>
      <c r="G44" s="5"/>
      <c r="H44" s="5"/>
      <c r="I44" s="5"/>
      <c r="J44" s="5"/>
      <c r="K44" s="5"/>
      <c r="L44" s="5"/>
      <c r="M44" s="5" t="e">
        <f t="shared" ref="M44:M47" si="5">SUM(K44/L44)</f>
        <v>#DIV/0!</v>
      </c>
      <c r="N44" s="5"/>
      <c r="O44" s="5" t="e">
        <f t="shared" ref="O44:O74" si="6">SUM(M44+N44)</f>
        <v>#DIV/0!</v>
      </c>
    </row>
    <row r="45" spans="1:15" ht="16.5" hidden="1" x14ac:dyDescent="0.3">
      <c r="A45" s="5" t="s">
        <v>13</v>
      </c>
      <c r="B45" s="5" t="s">
        <v>78</v>
      </c>
      <c r="C45" s="5" t="s">
        <v>5</v>
      </c>
      <c r="D45" s="7"/>
      <c r="E45" s="5"/>
      <c r="F45" s="5"/>
      <c r="G45" s="5"/>
      <c r="H45" s="5"/>
      <c r="I45" s="5"/>
      <c r="J45" s="5"/>
      <c r="K45" s="5"/>
      <c r="L45" s="5"/>
      <c r="M45" s="5" t="e">
        <f t="shared" si="5"/>
        <v>#DIV/0!</v>
      </c>
      <c r="N45" s="5"/>
      <c r="O45" s="5" t="e">
        <f t="shared" si="6"/>
        <v>#DIV/0!</v>
      </c>
    </row>
    <row r="46" spans="1:15" ht="16.5" hidden="1" x14ac:dyDescent="0.3">
      <c r="A46" s="5" t="s">
        <v>13</v>
      </c>
      <c r="B46" s="5" t="s">
        <v>78</v>
      </c>
      <c r="C46" s="5" t="s">
        <v>5</v>
      </c>
      <c r="D46" s="7"/>
      <c r="E46" s="5"/>
      <c r="F46" s="5"/>
      <c r="G46" s="5"/>
      <c r="H46" s="5"/>
      <c r="I46" s="5"/>
      <c r="J46" s="5"/>
      <c r="K46" s="5"/>
      <c r="L46" s="5"/>
      <c r="M46" s="5" t="e">
        <f t="shared" si="5"/>
        <v>#DIV/0!</v>
      </c>
      <c r="N46" s="5"/>
      <c r="O46" s="5" t="e">
        <f t="shared" si="6"/>
        <v>#DIV/0!</v>
      </c>
    </row>
    <row r="47" spans="1:15" ht="16.5" hidden="1" x14ac:dyDescent="0.3">
      <c r="A47" s="5" t="s">
        <v>13</v>
      </c>
      <c r="B47" s="5" t="s">
        <v>78</v>
      </c>
      <c r="C47" s="5" t="s">
        <v>5</v>
      </c>
      <c r="D47" s="2"/>
      <c r="E47" s="5"/>
      <c r="F47" s="5"/>
      <c r="G47" s="5"/>
      <c r="H47" s="5"/>
      <c r="I47" s="5"/>
      <c r="J47" s="5"/>
      <c r="K47" s="1"/>
      <c r="L47" s="5"/>
      <c r="M47" s="1" t="e">
        <f t="shared" si="5"/>
        <v>#DIV/0!</v>
      </c>
      <c r="N47" s="1"/>
      <c r="O47" s="1" t="e">
        <f t="shared" si="6"/>
        <v>#DIV/0!</v>
      </c>
    </row>
    <row r="48" spans="1:15" ht="16.5" hidden="1" x14ac:dyDescent="0.3">
      <c r="A48" s="5" t="s">
        <v>13</v>
      </c>
      <c r="B48" s="5" t="s">
        <v>78</v>
      </c>
      <c r="C48" s="5" t="s">
        <v>5</v>
      </c>
      <c r="D48" s="7"/>
      <c r="E48" s="5"/>
      <c r="F48" s="5"/>
      <c r="G48" s="5"/>
      <c r="H48" s="5"/>
      <c r="I48" s="5"/>
      <c r="J48" s="5"/>
      <c r="K48" s="5"/>
      <c r="L48" s="5"/>
      <c r="M48" s="5" t="e">
        <f>SUM(K48/L48)</f>
        <v>#DIV/0!</v>
      </c>
      <c r="N48" s="5"/>
      <c r="O48" s="5" t="e">
        <f t="shared" si="6"/>
        <v>#DIV/0!</v>
      </c>
    </row>
    <row r="49" spans="1:15" ht="16.5" hidden="1" x14ac:dyDescent="0.3">
      <c r="A49" s="5" t="s">
        <v>13</v>
      </c>
      <c r="B49" s="5" t="s">
        <v>78</v>
      </c>
      <c r="C49" s="5" t="s">
        <v>5</v>
      </c>
      <c r="D49" s="7"/>
      <c r="E49" s="5"/>
      <c r="F49" s="5"/>
      <c r="G49" s="5"/>
      <c r="H49" s="5"/>
      <c r="I49" s="5"/>
      <c r="J49" s="5"/>
      <c r="K49" s="5"/>
      <c r="L49" s="5"/>
      <c r="M49" s="5" t="e">
        <f t="shared" ref="M49:M74" si="7">SUM(K49/L49)</f>
        <v>#DIV/0!</v>
      </c>
      <c r="N49" s="5"/>
      <c r="O49" s="5" t="e">
        <f t="shared" si="6"/>
        <v>#DIV/0!</v>
      </c>
    </row>
    <row r="50" spans="1:15" ht="16.5" hidden="1" x14ac:dyDescent="0.3">
      <c r="A50" s="5" t="s">
        <v>13</v>
      </c>
      <c r="B50" s="5" t="s">
        <v>78</v>
      </c>
      <c r="C50" s="5" t="s">
        <v>5</v>
      </c>
      <c r="D50" s="7"/>
      <c r="E50" s="5"/>
      <c r="F50" s="5"/>
      <c r="G50" s="5"/>
      <c r="H50" s="5"/>
      <c r="I50" s="5"/>
      <c r="J50" s="5"/>
      <c r="K50" s="5"/>
      <c r="L50" s="5"/>
      <c r="M50" s="5" t="e">
        <f t="shared" si="7"/>
        <v>#DIV/0!</v>
      </c>
      <c r="N50" s="5"/>
      <c r="O50" s="5" t="e">
        <f t="shared" si="6"/>
        <v>#DIV/0!</v>
      </c>
    </row>
    <row r="51" spans="1:15" ht="16.5" hidden="1" x14ac:dyDescent="0.3">
      <c r="A51" s="5" t="s">
        <v>13</v>
      </c>
      <c r="B51" s="5" t="s">
        <v>78</v>
      </c>
      <c r="C51" s="5" t="s">
        <v>5</v>
      </c>
      <c r="D51" s="7"/>
      <c r="E51" s="5"/>
      <c r="F51" s="5"/>
      <c r="G51" s="5"/>
      <c r="H51" s="5"/>
      <c r="I51" s="5"/>
      <c r="J51" s="5"/>
      <c r="K51" s="5"/>
      <c r="L51" s="5"/>
      <c r="M51" s="5" t="e">
        <f t="shared" si="7"/>
        <v>#DIV/0!</v>
      </c>
      <c r="N51" s="5"/>
      <c r="O51" s="5" t="e">
        <f t="shared" si="6"/>
        <v>#DIV/0!</v>
      </c>
    </row>
    <row r="52" spans="1:15" ht="16.5" hidden="1" x14ac:dyDescent="0.3">
      <c r="A52" s="5" t="s">
        <v>13</v>
      </c>
      <c r="B52" s="5" t="s">
        <v>78</v>
      </c>
      <c r="C52" s="5" t="s">
        <v>5</v>
      </c>
      <c r="D52" s="7"/>
      <c r="E52" s="5"/>
      <c r="F52" s="5"/>
      <c r="G52" s="5"/>
      <c r="H52" s="5"/>
      <c r="I52" s="5"/>
      <c r="J52" s="5"/>
      <c r="K52" s="5"/>
      <c r="L52" s="5"/>
      <c r="M52" s="5" t="e">
        <f t="shared" si="7"/>
        <v>#DIV/0!</v>
      </c>
      <c r="N52" s="5"/>
      <c r="O52" s="5" t="e">
        <f t="shared" si="6"/>
        <v>#DIV/0!</v>
      </c>
    </row>
    <row r="53" spans="1:15" ht="16.5" hidden="1" x14ac:dyDescent="0.3">
      <c r="A53" s="5" t="s">
        <v>13</v>
      </c>
      <c r="B53" s="5" t="s">
        <v>78</v>
      </c>
      <c r="C53" s="5" t="s">
        <v>5</v>
      </c>
      <c r="D53" s="7"/>
      <c r="E53" s="5"/>
      <c r="F53" s="5"/>
      <c r="G53" s="5"/>
      <c r="H53" s="5"/>
      <c r="I53" s="5"/>
      <c r="J53" s="5"/>
      <c r="K53" s="5"/>
      <c r="L53" s="5"/>
      <c r="M53" s="5" t="e">
        <f t="shared" si="7"/>
        <v>#DIV/0!</v>
      </c>
      <c r="N53" s="5"/>
      <c r="O53" s="5" t="e">
        <f t="shared" si="6"/>
        <v>#DIV/0!</v>
      </c>
    </row>
    <row r="54" spans="1:15" ht="16.5" hidden="1" x14ac:dyDescent="0.3">
      <c r="A54" s="5" t="s">
        <v>13</v>
      </c>
      <c r="B54" s="5" t="s">
        <v>78</v>
      </c>
      <c r="C54" s="5" t="s">
        <v>5</v>
      </c>
      <c r="D54" s="7"/>
      <c r="E54" s="5"/>
      <c r="F54" s="5"/>
      <c r="G54" s="5"/>
      <c r="H54" s="5"/>
      <c r="I54" s="5"/>
      <c r="J54" s="5"/>
      <c r="K54" s="5"/>
      <c r="L54" s="5"/>
      <c r="M54" s="5" t="e">
        <f t="shared" si="7"/>
        <v>#DIV/0!</v>
      </c>
      <c r="N54" s="5"/>
      <c r="O54" s="5" t="e">
        <f t="shared" si="6"/>
        <v>#DIV/0!</v>
      </c>
    </row>
    <row r="55" spans="1:15" ht="16.5" hidden="1" x14ac:dyDescent="0.3">
      <c r="A55" s="5" t="s">
        <v>13</v>
      </c>
      <c r="B55" s="5" t="s">
        <v>78</v>
      </c>
      <c r="C55" s="5" t="s">
        <v>5</v>
      </c>
      <c r="D55" s="7"/>
      <c r="E55" s="5"/>
      <c r="F55" s="5"/>
      <c r="G55" s="5"/>
      <c r="H55" s="5"/>
      <c r="I55" s="5"/>
      <c r="J55" s="5"/>
      <c r="K55" s="5"/>
      <c r="L55" s="5"/>
      <c r="M55" s="5" t="e">
        <f t="shared" si="7"/>
        <v>#DIV/0!</v>
      </c>
      <c r="N55" s="5"/>
      <c r="O55" s="5" t="e">
        <f t="shared" si="6"/>
        <v>#DIV/0!</v>
      </c>
    </row>
    <row r="56" spans="1:15" ht="16.5" hidden="1" x14ac:dyDescent="0.3">
      <c r="A56" s="5" t="s">
        <v>13</v>
      </c>
      <c r="B56" s="5" t="s">
        <v>78</v>
      </c>
      <c r="C56" s="5" t="s">
        <v>5</v>
      </c>
      <c r="D56" s="7"/>
      <c r="E56" s="5"/>
      <c r="F56" s="5"/>
      <c r="G56" s="5"/>
      <c r="H56" s="5"/>
      <c r="I56" s="5"/>
      <c r="J56" s="5"/>
      <c r="K56" s="5"/>
      <c r="L56" s="5"/>
      <c r="M56" s="5" t="e">
        <f t="shared" si="7"/>
        <v>#DIV/0!</v>
      </c>
      <c r="N56" s="5"/>
      <c r="O56" s="5" t="e">
        <f t="shared" si="6"/>
        <v>#DIV/0!</v>
      </c>
    </row>
    <row r="57" spans="1:15" ht="16.5" hidden="1" x14ac:dyDescent="0.3">
      <c r="A57" s="5" t="s">
        <v>13</v>
      </c>
      <c r="B57" s="5" t="s">
        <v>78</v>
      </c>
      <c r="C57" s="5" t="s">
        <v>5</v>
      </c>
      <c r="D57" s="7"/>
      <c r="E57" s="5"/>
      <c r="F57" s="5"/>
      <c r="G57" s="5"/>
      <c r="H57" s="5"/>
      <c r="I57" s="5"/>
      <c r="J57" s="5"/>
      <c r="K57" s="5"/>
      <c r="L57" s="5"/>
      <c r="M57" s="5" t="e">
        <f t="shared" si="7"/>
        <v>#DIV/0!</v>
      </c>
      <c r="N57" s="5"/>
      <c r="O57" s="5" t="e">
        <f t="shared" si="6"/>
        <v>#DIV/0!</v>
      </c>
    </row>
    <row r="58" spans="1:15" ht="16.5" hidden="1" x14ac:dyDescent="0.3">
      <c r="A58" s="5" t="s">
        <v>13</v>
      </c>
      <c r="B58" s="5" t="s">
        <v>78</v>
      </c>
      <c r="C58" s="5" t="s">
        <v>5</v>
      </c>
      <c r="D58" s="7"/>
      <c r="E58" s="5"/>
      <c r="F58" s="5"/>
      <c r="G58" s="5"/>
      <c r="H58" s="5"/>
      <c r="I58" s="5"/>
      <c r="J58" s="5"/>
      <c r="K58" s="5"/>
      <c r="L58" s="5"/>
      <c r="M58" s="5" t="e">
        <f t="shared" si="7"/>
        <v>#DIV/0!</v>
      </c>
      <c r="N58" s="5"/>
      <c r="O58" s="5" t="e">
        <f t="shared" si="6"/>
        <v>#DIV/0!</v>
      </c>
    </row>
    <row r="59" spans="1:15" ht="16.5" hidden="1" x14ac:dyDescent="0.3">
      <c r="A59" s="5" t="s">
        <v>13</v>
      </c>
      <c r="B59" s="5" t="s">
        <v>78</v>
      </c>
      <c r="C59" s="5" t="s">
        <v>5</v>
      </c>
      <c r="D59" s="7"/>
      <c r="E59" s="5"/>
      <c r="F59" s="5"/>
      <c r="G59" s="5"/>
      <c r="H59" s="5"/>
      <c r="I59" s="5"/>
      <c r="J59" s="5"/>
      <c r="K59" s="5"/>
      <c r="L59" s="5"/>
      <c r="M59" s="5" t="e">
        <f t="shared" si="7"/>
        <v>#DIV/0!</v>
      </c>
      <c r="N59" s="5"/>
      <c r="O59" s="5" t="e">
        <f t="shared" si="6"/>
        <v>#DIV/0!</v>
      </c>
    </row>
    <row r="60" spans="1:15" ht="16.5" hidden="1" x14ac:dyDescent="0.3">
      <c r="A60" s="5" t="s">
        <v>13</v>
      </c>
      <c r="B60" s="5" t="s">
        <v>78</v>
      </c>
      <c r="C60" s="5" t="s">
        <v>5</v>
      </c>
      <c r="D60" s="7"/>
      <c r="E60" s="5"/>
      <c r="F60" s="5"/>
      <c r="G60" s="5"/>
      <c r="H60" s="5"/>
      <c r="I60" s="5"/>
      <c r="J60" s="5"/>
      <c r="K60" s="5"/>
      <c r="L60" s="5"/>
      <c r="M60" s="5" t="e">
        <f t="shared" si="7"/>
        <v>#DIV/0!</v>
      </c>
      <c r="N60" s="5"/>
      <c r="O60" s="5" t="e">
        <f t="shared" si="6"/>
        <v>#DIV/0!</v>
      </c>
    </row>
    <row r="61" spans="1:15" ht="16.5" hidden="1" x14ac:dyDescent="0.3">
      <c r="A61" s="5" t="s">
        <v>13</v>
      </c>
      <c r="B61" s="5" t="s">
        <v>78</v>
      </c>
      <c r="C61" s="5" t="s">
        <v>5</v>
      </c>
      <c r="D61" s="7"/>
      <c r="E61" s="5"/>
      <c r="F61" s="5"/>
      <c r="G61" s="5"/>
      <c r="H61" s="5"/>
      <c r="I61" s="5"/>
      <c r="J61" s="5"/>
      <c r="K61" s="5"/>
      <c r="L61" s="5"/>
      <c r="M61" s="5" t="e">
        <f t="shared" si="7"/>
        <v>#DIV/0!</v>
      </c>
      <c r="N61" s="5"/>
      <c r="O61" s="5" t="e">
        <f t="shared" si="6"/>
        <v>#DIV/0!</v>
      </c>
    </row>
    <row r="62" spans="1:15" ht="16.5" hidden="1" x14ac:dyDescent="0.3">
      <c r="A62" s="5" t="s">
        <v>13</v>
      </c>
      <c r="B62" s="5" t="s">
        <v>78</v>
      </c>
      <c r="C62" s="5" t="s">
        <v>5</v>
      </c>
      <c r="D62" s="7"/>
      <c r="E62" s="5"/>
      <c r="F62" s="5"/>
      <c r="G62" s="5"/>
      <c r="H62" s="5"/>
      <c r="I62" s="5"/>
      <c r="J62" s="5"/>
      <c r="K62" s="5"/>
      <c r="L62" s="5"/>
      <c r="M62" s="5" t="e">
        <f t="shared" si="7"/>
        <v>#DIV/0!</v>
      </c>
      <c r="N62" s="5"/>
      <c r="O62" s="5" t="e">
        <f t="shared" si="6"/>
        <v>#DIV/0!</v>
      </c>
    </row>
    <row r="63" spans="1:15" ht="16.5" hidden="1" x14ac:dyDescent="0.3">
      <c r="A63" s="5" t="s">
        <v>13</v>
      </c>
      <c r="B63" s="5" t="s">
        <v>78</v>
      </c>
      <c r="C63" s="5" t="s">
        <v>5</v>
      </c>
      <c r="D63" s="7"/>
      <c r="E63" s="5"/>
      <c r="F63" s="5"/>
      <c r="G63" s="5"/>
      <c r="H63" s="5"/>
      <c r="I63" s="5"/>
      <c r="J63" s="5"/>
      <c r="K63" s="5"/>
      <c r="L63" s="5"/>
      <c r="M63" s="5" t="e">
        <f t="shared" si="7"/>
        <v>#DIV/0!</v>
      </c>
      <c r="N63" s="5"/>
      <c r="O63" s="5" t="e">
        <f t="shared" si="6"/>
        <v>#DIV/0!</v>
      </c>
    </row>
    <row r="64" spans="1:15" ht="16.5" hidden="1" x14ac:dyDescent="0.3">
      <c r="A64" s="5" t="s">
        <v>13</v>
      </c>
      <c r="B64" s="5" t="s">
        <v>78</v>
      </c>
      <c r="C64" s="5" t="s">
        <v>5</v>
      </c>
      <c r="D64" s="7"/>
      <c r="E64" s="5"/>
      <c r="F64" s="5"/>
      <c r="G64" s="5"/>
      <c r="H64" s="5"/>
      <c r="I64" s="5"/>
      <c r="J64" s="5"/>
      <c r="K64" s="5"/>
      <c r="L64" s="5"/>
      <c r="M64" s="5" t="e">
        <f t="shared" si="7"/>
        <v>#DIV/0!</v>
      </c>
      <c r="N64" s="5"/>
      <c r="O64" s="5" t="e">
        <f t="shared" si="6"/>
        <v>#DIV/0!</v>
      </c>
    </row>
    <row r="65" spans="1:15" ht="16.5" hidden="1" x14ac:dyDescent="0.3">
      <c r="A65" s="5" t="s">
        <v>13</v>
      </c>
      <c r="B65" s="5" t="s">
        <v>78</v>
      </c>
      <c r="C65" s="5" t="s">
        <v>5</v>
      </c>
      <c r="D65" s="7"/>
      <c r="E65" s="5"/>
      <c r="F65" s="5"/>
      <c r="G65" s="5"/>
      <c r="H65" s="5"/>
      <c r="I65" s="5"/>
      <c r="J65" s="5"/>
      <c r="K65" s="5"/>
      <c r="L65" s="5"/>
      <c r="M65" s="5" t="e">
        <f t="shared" si="7"/>
        <v>#DIV/0!</v>
      </c>
      <c r="N65" s="5"/>
      <c r="O65" s="5" t="e">
        <f t="shared" si="6"/>
        <v>#DIV/0!</v>
      </c>
    </row>
    <row r="66" spans="1:15" ht="16.5" hidden="1" x14ac:dyDescent="0.3">
      <c r="A66" s="5" t="s">
        <v>13</v>
      </c>
      <c r="B66" s="5" t="s">
        <v>78</v>
      </c>
      <c r="C66" s="5" t="s">
        <v>5</v>
      </c>
      <c r="D66" s="7"/>
      <c r="E66" s="5"/>
      <c r="F66" s="5"/>
      <c r="G66" s="5"/>
      <c r="H66" s="5"/>
      <c r="I66" s="5"/>
      <c r="J66" s="5"/>
      <c r="K66" s="5"/>
      <c r="L66" s="5"/>
      <c r="M66" s="5" t="e">
        <f t="shared" si="7"/>
        <v>#DIV/0!</v>
      </c>
      <c r="N66" s="5"/>
      <c r="O66" s="5" t="e">
        <f t="shared" si="6"/>
        <v>#DIV/0!</v>
      </c>
    </row>
    <row r="67" spans="1:15" ht="16.5" hidden="1" x14ac:dyDescent="0.3">
      <c r="A67" s="5" t="s">
        <v>13</v>
      </c>
      <c r="B67" s="5" t="s">
        <v>78</v>
      </c>
      <c r="C67" s="5" t="s">
        <v>5</v>
      </c>
      <c r="D67" s="7"/>
      <c r="E67" s="5"/>
      <c r="F67" s="5"/>
      <c r="G67" s="5"/>
      <c r="H67" s="5"/>
      <c r="I67" s="5"/>
      <c r="J67" s="5"/>
      <c r="K67" s="5"/>
      <c r="L67" s="5"/>
      <c r="M67" s="5" t="e">
        <f t="shared" si="7"/>
        <v>#DIV/0!</v>
      </c>
      <c r="N67" s="5"/>
      <c r="O67" s="5" t="e">
        <f t="shared" si="6"/>
        <v>#DIV/0!</v>
      </c>
    </row>
    <row r="68" spans="1:15" ht="16.5" hidden="1" x14ac:dyDescent="0.3">
      <c r="A68" s="5" t="s">
        <v>13</v>
      </c>
      <c r="B68" s="5" t="s">
        <v>78</v>
      </c>
      <c r="C68" s="5" t="s">
        <v>5</v>
      </c>
      <c r="D68" s="7"/>
      <c r="E68" s="5"/>
      <c r="F68" s="5"/>
      <c r="G68" s="5"/>
      <c r="H68" s="5"/>
      <c r="I68" s="5"/>
      <c r="J68" s="5"/>
      <c r="K68" s="5"/>
      <c r="L68" s="5"/>
      <c r="M68" s="5" t="e">
        <f t="shared" si="7"/>
        <v>#DIV/0!</v>
      </c>
      <c r="N68" s="5"/>
      <c r="O68" s="5" t="e">
        <f t="shared" si="6"/>
        <v>#DIV/0!</v>
      </c>
    </row>
    <row r="69" spans="1:15" ht="16.5" hidden="1" x14ac:dyDescent="0.3">
      <c r="A69" s="5" t="s">
        <v>13</v>
      </c>
      <c r="B69" s="5" t="s">
        <v>78</v>
      </c>
      <c r="C69" s="5" t="s">
        <v>5</v>
      </c>
      <c r="D69" s="7"/>
      <c r="E69" s="5"/>
      <c r="F69" s="5"/>
      <c r="G69" s="5"/>
      <c r="H69" s="5"/>
      <c r="I69" s="5"/>
      <c r="J69" s="5"/>
      <c r="K69" s="5"/>
      <c r="L69" s="5"/>
      <c r="M69" s="5" t="e">
        <f t="shared" si="7"/>
        <v>#DIV/0!</v>
      </c>
      <c r="N69" s="5"/>
      <c r="O69" s="5" t="e">
        <f t="shared" si="6"/>
        <v>#DIV/0!</v>
      </c>
    </row>
    <row r="70" spans="1:15" ht="16.5" hidden="1" x14ac:dyDescent="0.3">
      <c r="A70" s="5" t="s">
        <v>13</v>
      </c>
      <c r="B70" s="5" t="s">
        <v>78</v>
      </c>
      <c r="C70" s="5" t="s">
        <v>5</v>
      </c>
      <c r="D70" s="7"/>
      <c r="E70" s="5"/>
      <c r="F70" s="5"/>
      <c r="G70" s="5"/>
      <c r="H70" s="5"/>
      <c r="I70" s="5"/>
      <c r="J70" s="5"/>
      <c r="K70" s="5"/>
      <c r="L70" s="5"/>
      <c r="M70" s="5" t="e">
        <f t="shared" si="7"/>
        <v>#DIV/0!</v>
      </c>
      <c r="N70" s="5"/>
      <c r="O70" s="5" t="e">
        <f t="shared" si="6"/>
        <v>#DIV/0!</v>
      </c>
    </row>
    <row r="71" spans="1:15" ht="16.5" hidden="1" x14ac:dyDescent="0.3">
      <c r="A71" s="5" t="s">
        <v>13</v>
      </c>
      <c r="B71" s="5" t="s">
        <v>78</v>
      </c>
      <c r="C71" s="5" t="s">
        <v>5</v>
      </c>
      <c r="D71" s="7"/>
      <c r="E71" s="5"/>
      <c r="F71" s="5"/>
      <c r="G71" s="5"/>
      <c r="H71" s="5"/>
      <c r="I71" s="5"/>
      <c r="J71" s="5"/>
      <c r="K71" s="5"/>
      <c r="L71" s="5"/>
      <c r="M71" s="5" t="e">
        <f t="shared" si="7"/>
        <v>#DIV/0!</v>
      </c>
      <c r="N71" s="5"/>
      <c r="O71" s="5" t="e">
        <f t="shared" si="6"/>
        <v>#DIV/0!</v>
      </c>
    </row>
    <row r="72" spans="1:15" ht="16.5" hidden="1" x14ac:dyDescent="0.3">
      <c r="A72" s="5" t="s">
        <v>13</v>
      </c>
      <c r="B72" s="5" t="s">
        <v>78</v>
      </c>
      <c r="C72" s="5" t="s">
        <v>5</v>
      </c>
      <c r="D72" s="7"/>
      <c r="E72" s="5"/>
      <c r="F72" s="5"/>
      <c r="G72" s="5"/>
      <c r="H72" s="5"/>
      <c r="I72" s="5"/>
      <c r="J72" s="5"/>
      <c r="K72" s="5"/>
      <c r="L72" s="5"/>
      <c r="M72" s="5" t="e">
        <f t="shared" si="7"/>
        <v>#DIV/0!</v>
      </c>
      <c r="N72" s="5"/>
      <c r="O72" s="5" t="e">
        <f t="shared" si="6"/>
        <v>#DIV/0!</v>
      </c>
    </row>
    <row r="73" spans="1:15" ht="16.5" hidden="1" x14ac:dyDescent="0.3">
      <c r="A73" s="5" t="s">
        <v>13</v>
      </c>
      <c r="B73" s="5" t="s">
        <v>78</v>
      </c>
      <c r="C73" s="5" t="s">
        <v>5</v>
      </c>
      <c r="D73" s="7"/>
      <c r="E73" s="5"/>
      <c r="F73" s="5"/>
      <c r="G73" s="5"/>
      <c r="H73" s="5"/>
      <c r="I73" s="5"/>
      <c r="J73" s="5"/>
      <c r="K73" s="5"/>
      <c r="L73" s="5"/>
      <c r="M73" s="5" t="e">
        <f t="shared" si="7"/>
        <v>#DIV/0!</v>
      </c>
      <c r="N73" s="5"/>
      <c r="O73" s="5" t="e">
        <f t="shared" si="6"/>
        <v>#DIV/0!</v>
      </c>
    </row>
    <row r="74" spans="1:15" ht="16.5" hidden="1" x14ac:dyDescent="0.3">
      <c r="A74" s="5" t="s">
        <v>13</v>
      </c>
      <c r="B74" s="5" t="s">
        <v>78</v>
      </c>
      <c r="C74" s="5" t="s">
        <v>5</v>
      </c>
      <c r="D74" s="7"/>
      <c r="E74" s="5"/>
      <c r="F74" s="5"/>
      <c r="G74" s="5"/>
      <c r="H74" s="5"/>
      <c r="I74" s="5"/>
      <c r="J74" s="5"/>
      <c r="K74" s="5"/>
      <c r="L74" s="5"/>
      <c r="M74" s="5" t="e">
        <f t="shared" si="7"/>
        <v>#DIV/0!</v>
      </c>
      <c r="N74" s="5"/>
      <c r="O74" s="5" t="e">
        <f t="shared" si="6"/>
        <v>#DIV/0!</v>
      </c>
    </row>
    <row r="78" spans="1:1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>
        <f>SUM(K43:K77)</f>
        <v>1076</v>
      </c>
      <c r="L78" s="1">
        <f>SUM(L43:L77)</f>
        <v>6</v>
      </c>
      <c r="M78" s="1">
        <f t="shared" ref="M78" si="8">SUM(K78/L78)</f>
        <v>179.33333333333334</v>
      </c>
      <c r="N78" s="1">
        <f>SUM(N43:N77)</f>
        <v>60</v>
      </c>
      <c r="O78" s="1">
        <f t="shared" ref="O78" si="9">SUM(M78+N78)</f>
        <v>239.33333333333334</v>
      </c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/>
  <dimension ref="A1:O78"/>
  <sheetViews>
    <sheetView workbookViewId="0">
      <selection activeCell="A3" sqref="A3:XFD33"/>
    </sheetView>
  </sheetViews>
  <sheetFormatPr defaultRowHeight="15" x14ac:dyDescent="0.25"/>
  <cols>
    <col min="1" max="1" width="11.140625" bestFit="1" customWidth="1"/>
    <col min="2" max="2" width="17" bestFit="1" customWidth="1"/>
    <col min="3" max="3" width="16.42578125" bestFit="1" customWidth="1"/>
    <col min="4" max="4" width="20.5703125" bestFit="1" customWidth="1"/>
    <col min="11" max="11" width="13.28515625" bestFit="1" customWidth="1"/>
    <col min="12" max="12" width="12.28515625" bestFit="1" customWidth="1"/>
    <col min="13" max="13" width="9" bestFit="1" customWidth="1"/>
    <col min="14" max="14" width="7.140625" bestFit="1" customWidth="1"/>
    <col min="15" max="15" width="13.7109375" bestFit="1" customWidth="1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s="8" customFormat="1" ht="16.5" x14ac:dyDescent="0.3">
      <c r="A2" s="5" t="s">
        <v>4</v>
      </c>
      <c r="B2" s="5" t="s">
        <v>99</v>
      </c>
      <c r="C2" s="5" t="s">
        <v>14</v>
      </c>
      <c r="D2" s="7">
        <v>42238</v>
      </c>
      <c r="E2" s="5">
        <v>137</v>
      </c>
      <c r="F2" s="5">
        <v>122</v>
      </c>
      <c r="G2" s="5">
        <v>136</v>
      </c>
      <c r="H2" s="5">
        <v>131</v>
      </c>
      <c r="I2" s="5">
        <v>0</v>
      </c>
      <c r="J2" s="5">
        <v>0</v>
      </c>
      <c r="K2" s="5">
        <f>SUM(E2:J2)</f>
        <v>526</v>
      </c>
      <c r="L2" s="5">
        <v>4</v>
      </c>
      <c r="M2" s="5">
        <f>SUM(K2/L2)</f>
        <v>131.5</v>
      </c>
      <c r="N2" s="5">
        <v>4</v>
      </c>
      <c r="O2" s="5">
        <f>SUM(M2+N2)</f>
        <v>135.5</v>
      </c>
    </row>
    <row r="3" spans="1:15" s="8" customFormat="1" ht="16.5" hidden="1" x14ac:dyDescent="0.3">
      <c r="A3" s="5" t="s">
        <v>4</v>
      </c>
      <c r="B3" s="5" t="s">
        <v>99</v>
      </c>
      <c r="C3" s="5" t="s">
        <v>14</v>
      </c>
      <c r="D3" s="7"/>
      <c r="E3" s="5"/>
      <c r="F3" s="5"/>
      <c r="G3" s="5"/>
      <c r="H3" s="5"/>
      <c r="I3" s="5"/>
      <c r="J3" s="5"/>
      <c r="K3" s="5"/>
      <c r="L3" s="5"/>
      <c r="M3" s="5" t="e">
        <f t="shared" ref="M3:M6" si="0">SUM(K3/L3)</f>
        <v>#DIV/0!</v>
      </c>
      <c r="N3" s="5"/>
      <c r="O3" s="5" t="e">
        <f t="shared" ref="O3:O33" si="1">SUM(M3+N3)</f>
        <v>#DIV/0!</v>
      </c>
    </row>
    <row r="4" spans="1:15" s="8" customFormat="1" ht="16.5" hidden="1" x14ac:dyDescent="0.3">
      <c r="A4" s="5" t="s">
        <v>4</v>
      </c>
      <c r="B4" s="5" t="s">
        <v>99</v>
      </c>
      <c r="C4" s="5" t="s">
        <v>14</v>
      </c>
      <c r="D4" s="7"/>
      <c r="E4" s="5"/>
      <c r="F4" s="5"/>
      <c r="G4" s="5"/>
      <c r="H4" s="5"/>
      <c r="I4" s="5"/>
      <c r="J4" s="5"/>
      <c r="K4" s="5"/>
      <c r="L4" s="5"/>
      <c r="M4" s="5" t="e">
        <f t="shared" si="0"/>
        <v>#DIV/0!</v>
      </c>
      <c r="N4" s="5"/>
      <c r="O4" s="5" t="e">
        <f t="shared" si="1"/>
        <v>#DIV/0!</v>
      </c>
    </row>
    <row r="5" spans="1:15" s="8" customFormat="1" ht="16.5" hidden="1" x14ac:dyDescent="0.3">
      <c r="A5" s="5" t="s">
        <v>4</v>
      </c>
      <c r="B5" s="5" t="s">
        <v>99</v>
      </c>
      <c r="C5" s="5" t="s">
        <v>14</v>
      </c>
      <c r="D5" s="7"/>
      <c r="E5" s="5"/>
      <c r="F5" s="5"/>
      <c r="G5" s="5"/>
      <c r="H5" s="5"/>
      <c r="I5" s="5"/>
      <c r="J5" s="5"/>
      <c r="K5" s="5"/>
      <c r="L5" s="5"/>
      <c r="M5" s="5" t="e">
        <f t="shared" si="0"/>
        <v>#DIV/0!</v>
      </c>
      <c r="N5" s="5"/>
      <c r="O5" s="5" t="e">
        <f t="shared" si="1"/>
        <v>#DIV/0!</v>
      </c>
    </row>
    <row r="6" spans="1:15" ht="16.5" hidden="1" x14ac:dyDescent="0.3">
      <c r="A6" s="5" t="s">
        <v>4</v>
      </c>
      <c r="B6" s="5" t="s">
        <v>99</v>
      </c>
      <c r="C6" s="5" t="s">
        <v>14</v>
      </c>
      <c r="D6" s="2"/>
      <c r="E6" s="5"/>
      <c r="F6" s="5"/>
      <c r="G6" s="5"/>
      <c r="H6" s="5"/>
      <c r="I6" s="5"/>
      <c r="J6" s="5"/>
      <c r="K6" s="1"/>
      <c r="L6" s="5"/>
      <c r="M6" s="1" t="e">
        <f t="shared" si="0"/>
        <v>#DIV/0!</v>
      </c>
      <c r="N6" s="1"/>
      <c r="O6" s="1" t="e">
        <f t="shared" si="1"/>
        <v>#DIV/0!</v>
      </c>
    </row>
    <row r="7" spans="1:15" s="8" customFormat="1" ht="16.5" hidden="1" x14ac:dyDescent="0.3">
      <c r="A7" s="5" t="s">
        <v>4</v>
      </c>
      <c r="B7" s="5" t="s">
        <v>99</v>
      </c>
      <c r="C7" s="5" t="s">
        <v>14</v>
      </c>
      <c r="D7" s="7"/>
      <c r="E7" s="5"/>
      <c r="F7" s="5"/>
      <c r="G7" s="5"/>
      <c r="H7" s="5"/>
      <c r="I7" s="5"/>
      <c r="J7" s="5"/>
      <c r="K7" s="5"/>
      <c r="L7" s="5"/>
      <c r="M7" s="5" t="e">
        <f>SUM(K7/L7)</f>
        <v>#DIV/0!</v>
      </c>
      <c r="N7" s="5"/>
      <c r="O7" s="5" t="e">
        <f t="shared" si="1"/>
        <v>#DIV/0!</v>
      </c>
    </row>
    <row r="8" spans="1:15" s="8" customFormat="1" ht="16.5" hidden="1" x14ac:dyDescent="0.3">
      <c r="A8" s="5" t="s">
        <v>4</v>
      </c>
      <c r="B8" s="5" t="s">
        <v>99</v>
      </c>
      <c r="C8" s="5" t="s">
        <v>14</v>
      </c>
      <c r="D8" s="7"/>
      <c r="E8" s="5"/>
      <c r="F8" s="5"/>
      <c r="G8" s="5"/>
      <c r="H8" s="5"/>
      <c r="I8" s="5"/>
      <c r="J8" s="5"/>
      <c r="K8" s="5"/>
      <c r="L8" s="5"/>
      <c r="M8" s="5" t="e">
        <f t="shared" ref="M8:M33" si="2">SUM(K8/L8)</f>
        <v>#DIV/0!</v>
      </c>
      <c r="N8" s="5"/>
      <c r="O8" s="5" t="e">
        <f t="shared" si="1"/>
        <v>#DIV/0!</v>
      </c>
    </row>
    <row r="9" spans="1:15" s="8" customFormat="1" ht="16.5" hidden="1" x14ac:dyDescent="0.3">
      <c r="A9" s="5" t="s">
        <v>4</v>
      </c>
      <c r="B9" s="5" t="s">
        <v>99</v>
      </c>
      <c r="C9" s="5" t="s">
        <v>14</v>
      </c>
      <c r="D9" s="7"/>
      <c r="E9" s="5"/>
      <c r="F9" s="5"/>
      <c r="G9" s="5"/>
      <c r="H9" s="5"/>
      <c r="I9" s="5"/>
      <c r="J9" s="5"/>
      <c r="K9" s="5"/>
      <c r="L9" s="5"/>
      <c r="M9" s="5" t="e">
        <f t="shared" si="2"/>
        <v>#DIV/0!</v>
      </c>
      <c r="N9" s="5"/>
      <c r="O9" s="5" t="e">
        <f t="shared" si="1"/>
        <v>#DIV/0!</v>
      </c>
    </row>
    <row r="10" spans="1:15" s="8" customFormat="1" ht="16.5" hidden="1" x14ac:dyDescent="0.3">
      <c r="A10" s="5" t="s">
        <v>4</v>
      </c>
      <c r="B10" s="5" t="s">
        <v>99</v>
      </c>
      <c r="C10" s="5" t="s">
        <v>14</v>
      </c>
      <c r="D10" s="7"/>
      <c r="E10" s="5"/>
      <c r="F10" s="5"/>
      <c r="G10" s="5"/>
      <c r="H10" s="5"/>
      <c r="I10" s="5"/>
      <c r="J10" s="5"/>
      <c r="K10" s="5"/>
      <c r="L10" s="5"/>
      <c r="M10" s="5" t="e">
        <f t="shared" si="2"/>
        <v>#DIV/0!</v>
      </c>
      <c r="N10" s="5"/>
      <c r="O10" s="5" t="e">
        <f t="shared" si="1"/>
        <v>#DIV/0!</v>
      </c>
    </row>
    <row r="11" spans="1:15" s="8" customFormat="1" ht="16.5" hidden="1" x14ac:dyDescent="0.3">
      <c r="A11" s="5" t="s">
        <v>4</v>
      </c>
      <c r="B11" s="5" t="s">
        <v>99</v>
      </c>
      <c r="C11" s="5" t="s">
        <v>14</v>
      </c>
      <c r="D11" s="7"/>
      <c r="E11" s="5"/>
      <c r="F11" s="5"/>
      <c r="G11" s="5"/>
      <c r="H11" s="5"/>
      <c r="I11" s="5"/>
      <c r="J11" s="5"/>
      <c r="K11" s="5"/>
      <c r="L11" s="5"/>
      <c r="M11" s="5" t="e">
        <f t="shared" si="2"/>
        <v>#DIV/0!</v>
      </c>
      <c r="N11" s="5"/>
      <c r="O11" s="5" t="e">
        <f t="shared" si="1"/>
        <v>#DIV/0!</v>
      </c>
    </row>
    <row r="12" spans="1:15" s="8" customFormat="1" ht="16.5" hidden="1" x14ac:dyDescent="0.3">
      <c r="A12" s="5" t="s">
        <v>4</v>
      </c>
      <c r="B12" s="5" t="s">
        <v>99</v>
      </c>
      <c r="C12" s="5" t="s">
        <v>14</v>
      </c>
      <c r="D12" s="7"/>
      <c r="E12" s="5"/>
      <c r="F12" s="5"/>
      <c r="G12" s="5"/>
      <c r="H12" s="5"/>
      <c r="I12" s="5"/>
      <c r="J12" s="5"/>
      <c r="K12" s="5"/>
      <c r="L12" s="5"/>
      <c r="M12" s="5" t="e">
        <f t="shared" si="2"/>
        <v>#DIV/0!</v>
      </c>
      <c r="N12" s="5"/>
      <c r="O12" s="5" t="e">
        <f t="shared" si="1"/>
        <v>#DIV/0!</v>
      </c>
    </row>
    <row r="13" spans="1:15" s="8" customFormat="1" ht="16.5" hidden="1" x14ac:dyDescent="0.3">
      <c r="A13" s="5" t="s">
        <v>4</v>
      </c>
      <c r="B13" s="5" t="s">
        <v>99</v>
      </c>
      <c r="C13" s="5" t="s">
        <v>14</v>
      </c>
      <c r="D13" s="7"/>
      <c r="E13" s="5"/>
      <c r="F13" s="5"/>
      <c r="G13" s="5"/>
      <c r="H13" s="5"/>
      <c r="I13" s="5"/>
      <c r="J13" s="5"/>
      <c r="K13" s="5"/>
      <c r="L13" s="5"/>
      <c r="M13" s="5" t="e">
        <f t="shared" si="2"/>
        <v>#DIV/0!</v>
      </c>
      <c r="N13" s="5"/>
      <c r="O13" s="5" t="e">
        <f t="shared" si="1"/>
        <v>#DIV/0!</v>
      </c>
    </row>
    <row r="14" spans="1:15" s="8" customFormat="1" ht="16.5" hidden="1" x14ac:dyDescent="0.3">
      <c r="A14" s="5" t="s">
        <v>4</v>
      </c>
      <c r="B14" s="5" t="s">
        <v>99</v>
      </c>
      <c r="C14" s="5" t="s">
        <v>14</v>
      </c>
      <c r="D14" s="7"/>
      <c r="E14" s="5"/>
      <c r="F14" s="5"/>
      <c r="G14" s="5"/>
      <c r="H14" s="5"/>
      <c r="I14" s="5"/>
      <c r="J14" s="5"/>
      <c r="K14" s="5"/>
      <c r="L14" s="5"/>
      <c r="M14" s="5" t="e">
        <f t="shared" si="2"/>
        <v>#DIV/0!</v>
      </c>
      <c r="N14" s="5"/>
      <c r="O14" s="5" t="e">
        <f t="shared" si="1"/>
        <v>#DIV/0!</v>
      </c>
    </row>
    <row r="15" spans="1:15" s="8" customFormat="1" ht="16.5" hidden="1" x14ac:dyDescent="0.3">
      <c r="A15" s="5" t="s">
        <v>4</v>
      </c>
      <c r="B15" s="5" t="s">
        <v>99</v>
      </c>
      <c r="C15" s="5" t="s">
        <v>14</v>
      </c>
      <c r="D15" s="7"/>
      <c r="E15" s="5"/>
      <c r="F15" s="5"/>
      <c r="G15" s="5"/>
      <c r="H15" s="5"/>
      <c r="I15" s="5"/>
      <c r="J15" s="5"/>
      <c r="K15" s="5"/>
      <c r="L15" s="5"/>
      <c r="M15" s="5" t="e">
        <f t="shared" si="2"/>
        <v>#DIV/0!</v>
      </c>
      <c r="N15" s="5"/>
      <c r="O15" s="5" t="e">
        <f t="shared" si="1"/>
        <v>#DIV/0!</v>
      </c>
    </row>
    <row r="16" spans="1:15" s="8" customFormat="1" ht="16.5" hidden="1" x14ac:dyDescent="0.3">
      <c r="A16" s="5" t="s">
        <v>4</v>
      </c>
      <c r="B16" s="5" t="s">
        <v>99</v>
      </c>
      <c r="C16" s="5" t="s">
        <v>14</v>
      </c>
      <c r="D16" s="7"/>
      <c r="E16" s="5"/>
      <c r="F16" s="5"/>
      <c r="G16" s="5"/>
      <c r="H16" s="5"/>
      <c r="I16" s="5"/>
      <c r="J16" s="5"/>
      <c r="K16" s="5"/>
      <c r="L16" s="5"/>
      <c r="M16" s="5" t="e">
        <f t="shared" si="2"/>
        <v>#DIV/0!</v>
      </c>
      <c r="N16" s="5"/>
      <c r="O16" s="5" t="e">
        <f t="shared" si="1"/>
        <v>#DIV/0!</v>
      </c>
    </row>
    <row r="17" spans="1:15" s="8" customFormat="1" ht="16.5" hidden="1" x14ac:dyDescent="0.3">
      <c r="A17" s="5" t="s">
        <v>4</v>
      </c>
      <c r="B17" s="5" t="s">
        <v>99</v>
      </c>
      <c r="C17" s="5" t="s">
        <v>14</v>
      </c>
      <c r="D17" s="7"/>
      <c r="E17" s="5"/>
      <c r="F17" s="5"/>
      <c r="G17" s="5"/>
      <c r="H17" s="5"/>
      <c r="I17" s="5"/>
      <c r="J17" s="5"/>
      <c r="K17" s="5"/>
      <c r="L17" s="5"/>
      <c r="M17" s="5" t="e">
        <f t="shared" si="2"/>
        <v>#DIV/0!</v>
      </c>
      <c r="N17" s="5"/>
      <c r="O17" s="5" t="e">
        <f t="shared" si="1"/>
        <v>#DIV/0!</v>
      </c>
    </row>
    <row r="18" spans="1:15" s="8" customFormat="1" ht="16.5" hidden="1" x14ac:dyDescent="0.3">
      <c r="A18" s="5" t="s">
        <v>4</v>
      </c>
      <c r="B18" s="5" t="s">
        <v>99</v>
      </c>
      <c r="C18" s="5" t="s">
        <v>14</v>
      </c>
      <c r="D18" s="7"/>
      <c r="E18" s="5"/>
      <c r="F18" s="5"/>
      <c r="G18" s="5"/>
      <c r="H18" s="5"/>
      <c r="I18" s="5"/>
      <c r="J18" s="5"/>
      <c r="K18" s="5"/>
      <c r="L18" s="5"/>
      <c r="M18" s="5" t="e">
        <f t="shared" si="2"/>
        <v>#DIV/0!</v>
      </c>
      <c r="N18" s="5"/>
      <c r="O18" s="5" t="e">
        <f t="shared" si="1"/>
        <v>#DIV/0!</v>
      </c>
    </row>
    <row r="19" spans="1:15" s="8" customFormat="1" ht="16.5" hidden="1" x14ac:dyDescent="0.3">
      <c r="A19" s="5" t="s">
        <v>4</v>
      </c>
      <c r="B19" s="5" t="s">
        <v>99</v>
      </c>
      <c r="C19" s="5" t="s">
        <v>14</v>
      </c>
      <c r="D19" s="7"/>
      <c r="E19" s="5"/>
      <c r="F19" s="5"/>
      <c r="G19" s="5"/>
      <c r="H19" s="5"/>
      <c r="I19" s="5"/>
      <c r="J19" s="5"/>
      <c r="K19" s="5"/>
      <c r="L19" s="5"/>
      <c r="M19" s="5" t="e">
        <f t="shared" si="2"/>
        <v>#DIV/0!</v>
      </c>
      <c r="N19" s="5"/>
      <c r="O19" s="5" t="e">
        <f t="shared" si="1"/>
        <v>#DIV/0!</v>
      </c>
    </row>
    <row r="20" spans="1:15" s="8" customFormat="1" ht="16.5" hidden="1" x14ac:dyDescent="0.3">
      <c r="A20" s="5" t="s">
        <v>4</v>
      </c>
      <c r="B20" s="5" t="s">
        <v>99</v>
      </c>
      <c r="C20" s="5" t="s">
        <v>14</v>
      </c>
      <c r="D20" s="7"/>
      <c r="E20" s="5"/>
      <c r="F20" s="5"/>
      <c r="G20" s="5"/>
      <c r="H20" s="5"/>
      <c r="I20" s="5"/>
      <c r="J20" s="5"/>
      <c r="K20" s="5"/>
      <c r="L20" s="5"/>
      <c r="M20" s="5" t="e">
        <f t="shared" si="2"/>
        <v>#DIV/0!</v>
      </c>
      <c r="N20" s="5"/>
      <c r="O20" s="5" t="e">
        <f t="shared" si="1"/>
        <v>#DIV/0!</v>
      </c>
    </row>
    <row r="21" spans="1:15" s="8" customFormat="1" ht="16.5" hidden="1" x14ac:dyDescent="0.3">
      <c r="A21" s="5" t="s">
        <v>4</v>
      </c>
      <c r="B21" s="5" t="s">
        <v>99</v>
      </c>
      <c r="C21" s="5" t="s">
        <v>14</v>
      </c>
      <c r="D21" s="7"/>
      <c r="E21" s="5"/>
      <c r="F21" s="5"/>
      <c r="G21" s="5"/>
      <c r="H21" s="5"/>
      <c r="I21" s="5"/>
      <c r="J21" s="5"/>
      <c r="K21" s="5"/>
      <c r="L21" s="5"/>
      <c r="M21" s="5" t="e">
        <f t="shared" si="2"/>
        <v>#DIV/0!</v>
      </c>
      <c r="N21" s="5"/>
      <c r="O21" s="5" t="e">
        <f t="shared" si="1"/>
        <v>#DIV/0!</v>
      </c>
    </row>
    <row r="22" spans="1:15" s="8" customFormat="1" ht="16.5" hidden="1" x14ac:dyDescent="0.3">
      <c r="A22" s="5" t="s">
        <v>4</v>
      </c>
      <c r="B22" s="5" t="s">
        <v>99</v>
      </c>
      <c r="C22" s="5" t="s">
        <v>14</v>
      </c>
      <c r="D22" s="7"/>
      <c r="E22" s="5"/>
      <c r="F22" s="5"/>
      <c r="G22" s="5"/>
      <c r="H22" s="5"/>
      <c r="I22" s="5"/>
      <c r="J22" s="5"/>
      <c r="K22" s="5"/>
      <c r="L22" s="5"/>
      <c r="M22" s="5" t="e">
        <f t="shared" si="2"/>
        <v>#DIV/0!</v>
      </c>
      <c r="N22" s="5"/>
      <c r="O22" s="5" t="e">
        <f t="shared" si="1"/>
        <v>#DIV/0!</v>
      </c>
    </row>
    <row r="23" spans="1:15" s="8" customFormat="1" ht="16.5" hidden="1" x14ac:dyDescent="0.3">
      <c r="A23" s="5" t="s">
        <v>4</v>
      </c>
      <c r="B23" s="5" t="s">
        <v>99</v>
      </c>
      <c r="C23" s="5" t="s">
        <v>14</v>
      </c>
      <c r="D23" s="7"/>
      <c r="E23" s="5"/>
      <c r="F23" s="5"/>
      <c r="G23" s="5"/>
      <c r="H23" s="5"/>
      <c r="I23" s="5"/>
      <c r="J23" s="5"/>
      <c r="K23" s="5"/>
      <c r="L23" s="5"/>
      <c r="M23" s="5" t="e">
        <f t="shared" si="2"/>
        <v>#DIV/0!</v>
      </c>
      <c r="N23" s="5"/>
      <c r="O23" s="5" t="e">
        <f t="shared" si="1"/>
        <v>#DIV/0!</v>
      </c>
    </row>
    <row r="24" spans="1:15" s="8" customFormat="1" ht="16.5" hidden="1" x14ac:dyDescent="0.3">
      <c r="A24" s="5" t="s">
        <v>4</v>
      </c>
      <c r="B24" s="5" t="s">
        <v>99</v>
      </c>
      <c r="C24" s="5" t="s">
        <v>14</v>
      </c>
      <c r="D24" s="7"/>
      <c r="E24" s="5"/>
      <c r="F24" s="5"/>
      <c r="G24" s="5"/>
      <c r="H24" s="5"/>
      <c r="I24" s="5"/>
      <c r="J24" s="5"/>
      <c r="K24" s="5"/>
      <c r="L24" s="5"/>
      <c r="M24" s="5" t="e">
        <f t="shared" si="2"/>
        <v>#DIV/0!</v>
      </c>
      <c r="N24" s="5"/>
      <c r="O24" s="5" t="e">
        <f t="shared" si="1"/>
        <v>#DIV/0!</v>
      </c>
    </row>
    <row r="25" spans="1:15" s="8" customFormat="1" ht="16.5" hidden="1" x14ac:dyDescent="0.3">
      <c r="A25" s="5" t="s">
        <v>4</v>
      </c>
      <c r="B25" s="5" t="s">
        <v>99</v>
      </c>
      <c r="C25" s="5" t="s">
        <v>14</v>
      </c>
      <c r="D25" s="7"/>
      <c r="E25" s="5"/>
      <c r="F25" s="5"/>
      <c r="G25" s="5"/>
      <c r="H25" s="5"/>
      <c r="I25" s="5"/>
      <c r="J25" s="5"/>
      <c r="K25" s="5"/>
      <c r="L25" s="5"/>
      <c r="M25" s="5" t="e">
        <f t="shared" si="2"/>
        <v>#DIV/0!</v>
      </c>
      <c r="N25" s="5"/>
      <c r="O25" s="5" t="e">
        <f t="shared" si="1"/>
        <v>#DIV/0!</v>
      </c>
    </row>
    <row r="26" spans="1:15" s="8" customFormat="1" ht="16.5" hidden="1" x14ac:dyDescent="0.3">
      <c r="A26" s="5" t="s">
        <v>4</v>
      </c>
      <c r="B26" s="5" t="s">
        <v>99</v>
      </c>
      <c r="C26" s="5" t="s">
        <v>14</v>
      </c>
      <c r="D26" s="7"/>
      <c r="E26" s="5"/>
      <c r="F26" s="5"/>
      <c r="G26" s="5"/>
      <c r="H26" s="5"/>
      <c r="I26" s="5"/>
      <c r="J26" s="5"/>
      <c r="K26" s="5"/>
      <c r="L26" s="5"/>
      <c r="M26" s="5" t="e">
        <f t="shared" si="2"/>
        <v>#DIV/0!</v>
      </c>
      <c r="N26" s="5"/>
      <c r="O26" s="5" t="e">
        <f t="shared" si="1"/>
        <v>#DIV/0!</v>
      </c>
    </row>
    <row r="27" spans="1:15" s="8" customFormat="1" ht="16.5" hidden="1" x14ac:dyDescent="0.3">
      <c r="A27" s="5" t="s">
        <v>4</v>
      </c>
      <c r="B27" s="5" t="s">
        <v>99</v>
      </c>
      <c r="C27" s="5" t="s">
        <v>14</v>
      </c>
      <c r="D27" s="7"/>
      <c r="E27" s="5"/>
      <c r="F27" s="5"/>
      <c r="G27" s="5"/>
      <c r="H27" s="5"/>
      <c r="I27" s="5"/>
      <c r="J27" s="5"/>
      <c r="K27" s="5"/>
      <c r="L27" s="5"/>
      <c r="M27" s="5" t="e">
        <f t="shared" si="2"/>
        <v>#DIV/0!</v>
      </c>
      <c r="N27" s="5"/>
      <c r="O27" s="5" t="e">
        <f t="shared" si="1"/>
        <v>#DIV/0!</v>
      </c>
    </row>
    <row r="28" spans="1:15" s="8" customFormat="1" ht="16.5" hidden="1" x14ac:dyDescent="0.3">
      <c r="A28" s="5" t="s">
        <v>4</v>
      </c>
      <c r="B28" s="5" t="s">
        <v>99</v>
      </c>
      <c r="C28" s="5" t="s">
        <v>14</v>
      </c>
      <c r="D28" s="7"/>
      <c r="E28" s="5"/>
      <c r="F28" s="5"/>
      <c r="G28" s="5"/>
      <c r="H28" s="5"/>
      <c r="I28" s="5"/>
      <c r="J28" s="5"/>
      <c r="K28" s="5"/>
      <c r="L28" s="5"/>
      <c r="M28" s="5" t="e">
        <f t="shared" si="2"/>
        <v>#DIV/0!</v>
      </c>
      <c r="N28" s="5"/>
      <c r="O28" s="5" t="e">
        <f t="shared" si="1"/>
        <v>#DIV/0!</v>
      </c>
    </row>
    <row r="29" spans="1:15" s="8" customFormat="1" ht="16.5" hidden="1" x14ac:dyDescent="0.3">
      <c r="A29" s="5" t="s">
        <v>4</v>
      </c>
      <c r="B29" s="5" t="s">
        <v>99</v>
      </c>
      <c r="C29" s="5" t="s">
        <v>14</v>
      </c>
      <c r="D29" s="7"/>
      <c r="E29" s="5"/>
      <c r="F29" s="5"/>
      <c r="G29" s="5"/>
      <c r="H29" s="5"/>
      <c r="I29" s="5"/>
      <c r="J29" s="5"/>
      <c r="K29" s="5"/>
      <c r="L29" s="5"/>
      <c r="M29" s="5" t="e">
        <f t="shared" si="2"/>
        <v>#DIV/0!</v>
      </c>
      <c r="N29" s="5"/>
      <c r="O29" s="5" t="e">
        <f t="shared" si="1"/>
        <v>#DIV/0!</v>
      </c>
    </row>
    <row r="30" spans="1:15" s="8" customFormat="1" ht="16.5" hidden="1" x14ac:dyDescent="0.3">
      <c r="A30" s="5" t="s">
        <v>4</v>
      </c>
      <c r="B30" s="5" t="s">
        <v>99</v>
      </c>
      <c r="C30" s="5" t="s">
        <v>14</v>
      </c>
      <c r="D30" s="7"/>
      <c r="E30" s="5"/>
      <c r="F30" s="5"/>
      <c r="G30" s="5"/>
      <c r="H30" s="5"/>
      <c r="I30" s="5"/>
      <c r="J30" s="5"/>
      <c r="K30" s="5"/>
      <c r="L30" s="5"/>
      <c r="M30" s="5" t="e">
        <f t="shared" si="2"/>
        <v>#DIV/0!</v>
      </c>
      <c r="N30" s="5"/>
      <c r="O30" s="5" t="e">
        <f t="shared" si="1"/>
        <v>#DIV/0!</v>
      </c>
    </row>
    <row r="31" spans="1:15" s="8" customFormat="1" ht="16.5" hidden="1" x14ac:dyDescent="0.3">
      <c r="A31" s="5" t="s">
        <v>4</v>
      </c>
      <c r="B31" s="5" t="s">
        <v>99</v>
      </c>
      <c r="C31" s="5" t="s">
        <v>14</v>
      </c>
      <c r="D31" s="7"/>
      <c r="E31" s="5"/>
      <c r="F31" s="5"/>
      <c r="G31" s="5"/>
      <c r="H31" s="5"/>
      <c r="I31" s="5"/>
      <c r="J31" s="5"/>
      <c r="K31" s="5"/>
      <c r="L31" s="5"/>
      <c r="M31" s="5" t="e">
        <f t="shared" si="2"/>
        <v>#DIV/0!</v>
      </c>
      <c r="N31" s="5"/>
      <c r="O31" s="5" t="e">
        <f t="shared" si="1"/>
        <v>#DIV/0!</v>
      </c>
    </row>
    <row r="32" spans="1:15" s="8" customFormat="1" ht="16.5" hidden="1" x14ac:dyDescent="0.3">
      <c r="A32" s="5" t="s">
        <v>4</v>
      </c>
      <c r="B32" s="5" t="s">
        <v>99</v>
      </c>
      <c r="C32" s="5" t="s">
        <v>14</v>
      </c>
      <c r="D32" s="7"/>
      <c r="E32" s="5"/>
      <c r="F32" s="5"/>
      <c r="G32" s="5"/>
      <c r="H32" s="5"/>
      <c r="I32" s="5"/>
      <c r="J32" s="5"/>
      <c r="K32" s="5"/>
      <c r="L32" s="5"/>
      <c r="M32" s="5" t="e">
        <f t="shared" si="2"/>
        <v>#DIV/0!</v>
      </c>
      <c r="N32" s="5"/>
      <c r="O32" s="5" t="e">
        <f t="shared" si="1"/>
        <v>#DIV/0!</v>
      </c>
    </row>
    <row r="33" spans="1:15" s="8" customFormat="1" ht="16.5" hidden="1" x14ac:dyDescent="0.3">
      <c r="A33" s="5" t="s">
        <v>4</v>
      </c>
      <c r="B33" s="5" t="s">
        <v>99</v>
      </c>
      <c r="C33" s="5" t="s">
        <v>14</v>
      </c>
      <c r="D33" s="7"/>
      <c r="E33" s="5"/>
      <c r="F33" s="5"/>
      <c r="G33" s="5"/>
      <c r="H33" s="5"/>
      <c r="I33" s="5"/>
      <c r="J33" s="5"/>
      <c r="K33" s="5"/>
      <c r="L33" s="5"/>
      <c r="M33" s="5" t="e">
        <f t="shared" si="2"/>
        <v>#DIV/0!</v>
      </c>
      <c r="N33" s="5"/>
      <c r="O33" s="5" t="e">
        <f t="shared" si="1"/>
        <v>#DIV/0!</v>
      </c>
    </row>
    <row r="37" spans="1:15" s="1" customFormat="1" x14ac:dyDescent="0.25">
      <c r="K37" s="1">
        <f>SUM(K2:K36)</f>
        <v>526</v>
      </c>
      <c r="L37" s="1">
        <f>SUM(L2:L36)</f>
        <v>4</v>
      </c>
      <c r="M37" s="1">
        <f t="shared" ref="M37" si="3">SUM(K37/L37)</f>
        <v>131.5</v>
      </c>
      <c r="N37" s="1">
        <f>SUM(N2:N36)</f>
        <v>4</v>
      </c>
      <c r="O37" s="1">
        <f t="shared" ref="O37" si="4">SUM(M37+N37)</f>
        <v>135.5</v>
      </c>
    </row>
    <row r="42" spans="1:15" hidden="1" x14ac:dyDescent="0.25">
      <c r="A42" s="1" t="s">
        <v>0</v>
      </c>
      <c r="B42" s="1" t="s">
        <v>23</v>
      </c>
      <c r="C42" s="1" t="s">
        <v>3</v>
      </c>
      <c r="D42" s="2" t="s">
        <v>1</v>
      </c>
      <c r="E42" s="1" t="s">
        <v>2</v>
      </c>
      <c r="F42" s="1" t="s">
        <v>7</v>
      </c>
      <c r="G42" s="1" t="s">
        <v>11</v>
      </c>
      <c r="H42" s="1" t="s">
        <v>12</v>
      </c>
      <c r="I42" s="1" t="s">
        <v>15</v>
      </c>
      <c r="J42" s="1" t="s">
        <v>16</v>
      </c>
      <c r="K42" s="1" t="s">
        <v>8</v>
      </c>
      <c r="L42" s="1" t="s">
        <v>30</v>
      </c>
      <c r="M42" s="1" t="s">
        <v>10</v>
      </c>
      <c r="N42" s="1" t="s">
        <v>6</v>
      </c>
      <c r="O42" s="1" t="s">
        <v>9</v>
      </c>
    </row>
    <row r="43" spans="1:15" ht="16.5" hidden="1" x14ac:dyDescent="0.3">
      <c r="A43" s="5" t="s">
        <v>13</v>
      </c>
      <c r="B43" s="5" t="s">
        <v>78</v>
      </c>
      <c r="C43" s="5" t="s">
        <v>5</v>
      </c>
      <c r="D43" s="7">
        <v>42161</v>
      </c>
      <c r="E43" s="5">
        <v>178</v>
      </c>
      <c r="F43" s="5">
        <v>182</v>
      </c>
      <c r="G43" s="5">
        <v>179</v>
      </c>
      <c r="H43" s="5">
        <v>176</v>
      </c>
      <c r="I43" s="5">
        <v>183</v>
      </c>
      <c r="J43" s="5">
        <v>178</v>
      </c>
      <c r="K43" s="5">
        <f>SUM(E43:J43)</f>
        <v>1076</v>
      </c>
      <c r="L43" s="5">
        <v>6</v>
      </c>
      <c r="M43" s="5">
        <f>SUM(K43/L43)</f>
        <v>179.33333333333334</v>
      </c>
      <c r="N43" s="5">
        <v>60</v>
      </c>
      <c r="O43" s="5">
        <f>SUM(M43+N43)</f>
        <v>239.33333333333334</v>
      </c>
    </row>
    <row r="44" spans="1:15" ht="16.5" hidden="1" x14ac:dyDescent="0.3">
      <c r="A44" s="5" t="s">
        <v>13</v>
      </c>
      <c r="B44" s="5" t="s">
        <v>78</v>
      </c>
      <c r="C44" s="5" t="s">
        <v>5</v>
      </c>
      <c r="D44" s="7"/>
      <c r="E44" s="5"/>
      <c r="F44" s="5"/>
      <c r="G44" s="5"/>
      <c r="H44" s="5"/>
      <c r="I44" s="5"/>
      <c r="J44" s="5"/>
      <c r="K44" s="5"/>
      <c r="L44" s="5"/>
      <c r="M44" s="5" t="e">
        <f t="shared" ref="M44:M47" si="5">SUM(K44/L44)</f>
        <v>#DIV/0!</v>
      </c>
      <c r="N44" s="5"/>
      <c r="O44" s="5" t="e">
        <f t="shared" ref="O44:O74" si="6">SUM(M44+N44)</f>
        <v>#DIV/0!</v>
      </c>
    </row>
    <row r="45" spans="1:15" ht="16.5" hidden="1" x14ac:dyDescent="0.3">
      <c r="A45" s="5" t="s">
        <v>13</v>
      </c>
      <c r="B45" s="5" t="s">
        <v>78</v>
      </c>
      <c r="C45" s="5" t="s">
        <v>5</v>
      </c>
      <c r="D45" s="7"/>
      <c r="E45" s="5"/>
      <c r="F45" s="5"/>
      <c r="G45" s="5"/>
      <c r="H45" s="5"/>
      <c r="I45" s="5"/>
      <c r="J45" s="5"/>
      <c r="K45" s="5"/>
      <c r="L45" s="5"/>
      <c r="M45" s="5" t="e">
        <f t="shared" si="5"/>
        <v>#DIV/0!</v>
      </c>
      <c r="N45" s="5"/>
      <c r="O45" s="5" t="e">
        <f t="shared" si="6"/>
        <v>#DIV/0!</v>
      </c>
    </row>
    <row r="46" spans="1:15" ht="16.5" hidden="1" x14ac:dyDescent="0.3">
      <c r="A46" s="5" t="s">
        <v>13</v>
      </c>
      <c r="B46" s="5" t="s">
        <v>78</v>
      </c>
      <c r="C46" s="5" t="s">
        <v>5</v>
      </c>
      <c r="D46" s="7"/>
      <c r="E46" s="5"/>
      <c r="F46" s="5"/>
      <c r="G46" s="5"/>
      <c r="H46" s="5"/>
      <c r="I46" s="5"/>
      <c r="J46" s="5"/>
      <c r="K46" s="5"/>
      <c r="L46" s="5"/>
      <c r="M46" s="5" t="e">
        <f t="shared" si="5"/>
        <v>#DIV/0!</v>
      </c>
      <c r="N46" s="5"/>
      <c r="O46" s="5" t="e">
        <f t="shared" si="6"/>
        <v>#DIV/0!</v>
      </c>
    </row>
    <row r="47" spans="1:15" ht="16.5" hidden="1" x14ac:dyDescent="0.3">
      <c r="A47" s="5" t="s">
        <v>13</v>
      </c>
      <c r="B47" s="5" t="s">
        <v>78</v>
      </c>
      <c r="C47" s="5" t="s">
        <v>5</v>
      </c>
      <c r="D47" s="2"/>
      <c r="E47" s="5"/>
      <c r="F47" s="5"/>
      <c r="G47" s="5"/>
      <c r="H47" s="5"/>
      <c r="I47" s="5"/>
      <c r="J47" s="5"/>
      <c r="K47" s="1"/>
      <c r="L47" s="5"/>
      <c r="M47" s="1" t="e">
        <f t="shared" si="5"/>
        <v>#DIV/0!</v>
      </c>
      <c r="N47" s="1"/>
      <c r="O47" s="1" t="e">
        <f t="shared" si="6"/>
        <v>#DIV/0!</v>
      </c>
    </row>
    <row r="48" spans="1:15" ht="16.5" hidden="1" x14ac:dyDescent="0.3">
      <c r="A48" s="5" t="s">
        <v>13</v>
      </c>
      <c r="B48" s="5" t="s">
        <v>78</v>
      </c>
      <c r="C48" s="5" t="s">
        <v>5</v>
      </c>
      <c r="D48" s="7"/>
      <c r="E48" s="5"/>
      <c r="F48" s="5"/>
      <c r="G48" s="5"/>
      <c r="H48" s="5"/>
      <c r="I48" s="5"/>
      <c r="J48" s="5"/>
      <c r="K48" s="5"/>
      <c r="L48" s="5"/>
      <c r="M48" s="5" t="e">
        <f>SUM(K48/L48)</f>
        <v>#DIV/0!</v>
      </c>
      <c r="N48" s="5"/>
      <c r="O48" s="5" t="e">
        <f t="shared" si="6"/>
        <v>#DIV/0!</v>
      </c>
    </row>
    <row r="49" spans="1:15" ht="16.5" hidden="1" x14ac:dyDescent="0.3">
      <c r="A49" s="5" t="s">
        <v>13</v>
      </c>
      <c r="B49" s="5" t="s">
        <v>78</v>
      </c>
      <c r="C49" s="5" t="s">
        <v>5</v>
      </c>
      <c r="D49" s="7"/>
      <c r="E49" s="5"/>
      <c r="F49" s="5"/>
      <c r="G49" s="5"/>
      <c r="H49" s="5"/>
      <c r="I49" s="5"/>
      <c r="J49" s="5"/>
      <c r="K49" s="5"/>
      <c r="L49" s="5"/>
      <c r="M49" s="5" t="e">
        <f t="shared" ref="M49:M74" si="7">SUM(K49/L49)</f>
        <v>#DIV/0!</v>
      </c>
      <c r="N49" s="5"/>
      <c r="O49" s="5" t="e">
        <f t="shared" si="6"/>
        <v>#DIV/0!</v>
      </c>
    </row>
    <row r="50" spans="1:15" ht="16.5" hidden="1" x14ac:dyDescent="0.3">
      <c r="A50" s="5" t="s">
        <v>13</v>
      </c>
      <c r="B50" s="5" t="s">
        <v>78</v>
      </c>
      <c r="C50" s="5" t="s">
        <v>5</v>
      </c>
      <c r="D50" s="7"/>
      <c r="E50" s="5"/>
      <c r="F50" s="5"/>
      <c r="G50" s="5"/>
      <c r="H50" s="5"/>
      <c r="I50" s="5"/>
      <c r="J50" s="5"/>
      <c r="K50" s="5"/>
      <c r="L50" s="5"/>
      <c r="M50" s="5" t="e">
        <f t="shared" si="7"/>
        <v>#DIV/0!</v>
      </c>
      <c r="N50" s="5"/>
      <c r="O50" s="5" t="e">
        <f t="shared" si="6"/>
        <v>#DIV/0!</v>
      </c>
    </row>
    <row r="51" spans="1:15" ht="16.5" hidden="1" x14ac:dyDescent="0.3">
      <c r="A51" s="5" t="s">
        <v>13</v>
      </c>
      <c r="B51" s="5" t="s">
        <v>78</v>
      </c>
      <c r="C51" s="5" t="s">
        <v>5</v>
      </c>
      <c r="D51" s="7"/>
      <c r="E51" s="5"/>
      <c r="F51" s="5"/>
      <c r="G51" s="5"/>
      <c r="H51" s="5"/>
      <c r="I51" s="5"/>
      <c r="J51" s="5"/>
      <c r="K51" s="5"/>
      <c r="L51" s="5"/>
      <c r="M51" s="5" t="e">
        <f t="shared" si="7"/>
        <v>#DIV/0!</v>
      </c>
      <c r="N51" s="5"/>
      <c r="O51" s="5" t="e">
        <f t="shared" si="6"/>
        <v>#DIV/0!</v>
      </c>
    </row>
    <row r="52" spans="1:15" ht="16.5" hidden="1" x14ac:dyDescent="0.3">
      <c r="A52" s="5" t="s">
        <v>13</v>
      </c>
      <c r="B52" s="5" t="s">
        <v>78</v>
      </c>
      <c r="C52" s="5" t="s">
        <v>5</v>
      </c>
      <c r="D52" s="7"/>
      <c r="E52" s="5"/>
      <c r="F52" s="5"/>
      <c r="G52" s="5"/>
      <c r="H52" s="5"/>
      <c r="I52" s="5"/>
      <c r="J52" s="5"/>
      <c r="K52" s="5"/>
      <c r="L52" s="5"/>
      <c r="M52" s="5" t="e">
        <f t="shared" si="7"/>
        <v>#DIV/0!</v>
      </c>
      <c r="N52" s="5"/>
      <c r="O52" s="5" t="e">
        <f t="shared" si="6"/>
        <v>#DIV/0!</v>
      </c>
    </row>
    <row r="53" spans="1:15" ht="16.5" hidden="1" x14ac:dyDescent="0.3">
      <c r="A53" s="5" t="s">
        <v>13</v>
      </c>
      <c r="B53" s="5" t="s">
        <v>78</v>
      </c>
      <c r="C53" s="5" t="s">
        <v>5</v>
      </c>
      <c r="D53" s="7"/>
      <c r="E53" s="5"/>
      <c r="F53" s="5"/>
      <c r="G53" s="5"/>
      <c r="H53" s="5"/>
      <c r="I53" s="5"/>
      <c r="J53" s="5"/>
      <c r="K53" s="5"/>
      <c r="L53" s="5"/>
      <c r="M53" s="5" t="e">
        <f t="shared" si="7"/>
        <v>#DIV/0!</v>
      </c>
      <c r="N53" s="5"/>
      <c r="O53" s="5" t="e">
        <f t="shared" si="6"/>
        <v>#DIV/0!</v>
      </c>
    </row>
    <row r="54" spans="1:15" ht="16.5" hidden="1" x14ac:dyDescent="0.3">
      <c r="A54" s="5" t="s">
        <v>13</v>
      </c>
      <c r="B54" s="5" t="s">
        <v>78</v>
      </c>
      <c r="C54" s="5" t="s">
        <v>5</v>
      </c>
      <c r="D54" s="7"/>
      <c r="E54" s="5"/>
      <c r="F54" s="5"/>
      <c r="G54" s="5"/>
      <c r="H54" s="5"/>
      <c r="I54" s="5"/>
      <c r="J54" s="5"/>
      <c r="K54" s="5"/>
      <c r="L54" s="5"/>
      <c r="M54" s="5" t="e">
        <f t="shared" si="7"/>
        <v>#DIV/0!</v>
      </c>
      <c r="N54" s="5"/>
      <c r="O54" s="5" t="e">
        <f t="shared" si="6"/>
        <v>#DIV/0!</v>
      </c>
    </row>
    <row r="55" spans="1:15" ht="16.5" hidden="1" x14ac:dyDescent="0.3">
      <c r="A55" s="5" t="s">
        <v>13</v>
      </c>
      <c r="B55" s="5" t="s">
        <v>78</v>
      </c>
      <c r="C55" s="5" t="s">
        <v>5</v>
      </c>
      <c r="D55" s="7"/>
      <c r="E55" s="5"/>
      <c r="F55" s="5"/>
      <c r="G55" s="5"/>
      <c r="H55" s="5"/>
      <c r="I55" s="5"/>
      <c r="J55" s="5"/>
      <c r="K55" s="5"/>
      <c r="L55" s="5"/>
      <c r="M55" s="5" t="e">
        <f t="shared" si="7"/>
        <v>#DIV/0!</v>
      </c>
      <c r="N55" s="5"/>
      <c r="O55" s="5" t="e">
        <f t="shared" si="6"/>
        <v>#DIV/0!</v>
      </c>
    </row>
    <row r="56" spans="1:15" ht="16.5" hidden="1" x14ac:dyDescent="0.3">
      <c r="A56" s="5" t="s">
        <v>13</v>
      </c>
      <c r="B56" s="5" t="s">
        <v>78</v>
      </c>
      <c r="C56" s="5" t="s">
        <v>5</v>
      </c>
      <c r="D56" s="7"/>
      <c r="E56" s="5"/>
      <c r="F56" s="5"/>
      <c r="G56" s="5"/>
      <c r="H56" s="5"/>
      <c r="I56" s="5"/>
      <c r="J56" s="5"/>
      <c r="K56" s="5"/>
      <c r="L56" s="5"/>
      <c r="M56" s="5" t="e">
        <f t="shared" si="7"/>
        <v>#DIV/0!</v>
      </c>
      <c r="N56" s="5"/>
      <c r="O56" s="5" t="e">
        <f t="shared" si="6"/>
        <v>#DIV/0!</v>
      </c>
    </row>
    <row r="57" spans="1:15" ht="16.5" hidden="1" x14ac:dyDescent="0.3">
      <c r="A57" s="5" t="s">
        <v>13</v>
      </c>
      <c r="B57" s="5" t="s">
        <v>78</v>
      </c>
      <c r="C57" s="5" t="s">
        <v>5</v>
      </c>
      <c r="D57" s="7"/>
      <c r="E57" s="5"/>
      <c r="F57" s="5"/>
      <c r="G57" s="5"/>
      <c r="H57" s="5"/>
      <c r="I57" s="5"/>
      <c r="J57" s="5"/>
      <c r="K57" s="5"/>
      <c r="L57" s="5"/>
      <c r="M57" s="5" t="e">
        <f t="shared" si="7"/>
        <v>#DIV/0!</v>
      </c>
      <c r="N57" s="5"/>
      <c r="O57" s="5" t="e">
        <f t="shared" si="6"/>
        <v>#DIV/0!</v>
      </c>
    </row>
    <row r="58" spans="1:15" ht="16.5" hidden="1" x14ac:dyDescent="0.3">
      <c r="A58" s="5" t="s">
        <v>13</v>
      </c>
      <c r="B58" s="5" t="s">
        <v>78</v>
      </c>
      <c r="C58" s="5" t="s">
        <v>5</v>
      </c>
      <c r="D58" s="7"/>
      <c r="E58" s="5"/>
      <c r="F58" s="5"/>
      <c r="G58" s="5"/>
      <c r="H58" s="5"/>
      <c r="I58" s="5"/>
      <c r="J58" s="5"/>
      <c r="K58" s="5"/>
      <c r="L58" s="5"/>
      <c r="M58" s="5" t="e">
        <f t="shared" si="7"/>
        <v>#DIV/0!</v>
      </c>
      <c r="N58" s="5"/>
      <c r="O58" s="5" t="e">
        <f t="shared" si="6"/>
        <v>#DIV/0!</v>
      </c>
    </row>
    <row r="59" spans="1:15" ht="16.5" hidden="1" x14ac:dyDescent="0.3">
      <c r="A59" s="5" t="s">
        <v>13</v>
      </c>
      <c r="B59" s="5" t="s">
        <v>78</v>
      </c>
      <c r="C59" s="5" t="s">
        <v>5</v>
      </c>
      <c r="D59" s="7"/>
      <c r="E59" s="5"/>
      <c r="F59" s="5"/>
      <c r="G59" s="5"/>
      <c r="H59" s="5"/>
      <c r="I59" s="5"/>
      <c r="J59" s="5"/>
      <c r="K59" s="5"/>
      <c r="L59" s="5"/>
      <c r="M59" s="5" t="e">
        <f t="shared" si="7"/>
        <v>#DIV/0!</v>
      </c>
      <c r="N59" s="5"/>
      <c r="O59" s="5" t="e">
        <f t="shared" si="6"/>
        <v>#DIV/0!</v>
      </c>
    </row>
    <row r="60" spans="1:15" ht="16.5" hidden="1" x14ac:dyDescent="0.3">
      <c r="A60" s="5" t="s">
        <v>13</v>
      </c>
      <c r="B60" s="5" t="s">
        <v>78</v>
      </c>
      <c r="C60" s="5" t="s">
        <v>5</v>
      </c>
      <c r="D60" s="7"/>
      <c r="E60" s="5"/>
      <c r="F60" s="5"/>
      <c r="G60" s="5"/>
      <c r="H60" s="5"/>
      <c r="I60" s="5"/>
      <c r="J60" s="5"/>
      <c r="K60" s="5"/>
      <c r="L60" s="5"/>
      <c r="M60" s="5" t="e">
        <f t="shared" si="7"/>
        <v>#DIV/0!</v>
      </c>
      <c r="N60" s="5"/>
      <c r="O60" s="5" t="e">
        <f t="shared" si="6"/>
        <v>#DIV/0!</v>
      </c>
    </row>
    <row r="61" spans="1:15" ht="16.5" hidden="1" x14ac:dyDescent="0.3">
      <c r="A61" s="5" t="s">
        <v>13</v>
      </c>
      <c r="B61" s="5" t="s">
        <v>78</v>
      </c>
      <c r="C61" s="5" t="s">
        <v>5</v>
      </c>
      <c r="D61" s="7"/>
      <c r="E61" s="5"/>
      <c r="F61" s="5"/>
      <c r="G61" s="5"/>
      <c r="H61" s="5"/>
      <c r="I61" s="5"/>
      <c r="J61" s="5"/>
      <c r="K61" s="5"/>
      <c r="L61" s="5"/>
      <c r="M61" s="5" t="e">
        <f t="shared" si="7"/>
        <v>#DIV/0!</v>
      </c>
      <c r="N61" s="5"/>
      <c r="O61" s="5" t="e">
        <f t="shared" si="6"/>
        <v>#DIV/0!</v>
      </c>
    </row>
    <row r="62" spans="1:15" ht="16.5" hidden="1" x14ac:dyDescent="0.3">
      <c r="A62" s="5" t="s">
        <v>13</v>
      </c>
      <c r="B62" s="5" t="s">
        <v>78</v>
      </c>
      <c r="C62" s="5" t="s">
        <v>5</v>
      </c>
      <c r="D62" s="7"/>
      <c r="E62" s="5"/>
      <c r="F62" s="5"/>
      <c r="G62" s="5"/>
      <c r="H62" s="5"/>
      <c r="I62" s="5"/>
      <c r="J62" s="5"/>
      <c r="K62" s="5"/>
      <c r="L62" s="5"/>
      <c r="M62" s="5" t="e">
        <f t="shared" si="7"/>
        <v>#DIV/0!</v>
      </c>
      <c r="N62" s="5"/>
      <c r="O62" s="5" t="e">
        <f t="shared" si="6"/>
        <v>#DIV/0!</v>
      </c>
    </row>
    <row r="63" spans="1:15" ht="16.5" hidden="1" x14ac:dyDescent="0.3">
      <c r="A63" s="5" t="s">
        <v>13</v>
      </c>
      <c r="B63" s="5" t="s">
        <v>78</v>
      </c>
      <c r="C63" s="5" t="s">
        <v>5</v>
      </c>
      <c r="D63" s="7"/>
      <c r="E63" s="5"/>
      <c r="F63" s="5"/>
      <c r="G63" s="5"/>
      <c r="H63" s="5"/>
      <c r="I63" s="5"/>
      <c r="J63" s="5"/>
      <c r="K63" s="5"/>
      <c r="L63" s="5"/>
      <c r="M63" s="5" t="e">
        <f t="shared" si="7"/>
        <v>#DIV/0!</v>
      </c>
      <c r="N63" s="5"/>
      <c r="O63" s="5" t="e">
        <f t="shared" si="6"/>
        <v>#DIV/0!</v>
      </c>
    </row>
    <row r="64" spans="1:15" ht="16.5" hidden="1" x14ac:dyDescent="0.3">
      <c r="A64" s="5" t="s">
        <v>13</v>
      </c>
      <c r="B64" s="5" t="s">
        <v>78</v>
      </c>
      <c r="C64" s="5" t="s">
        <v>5</v>
      </c>
      <c r="D64" s="7"/>
      <c r="E64" s="5"/>
      <c r="F64" s="5"/>
      <c r="G64" s="5"/>
      <c r="H64" s="5"/>
      <c r="I64" s="5"/>
      <c r="J64" s="5"/>
      <c r="K64" s="5"/>
      <c r="L64" s="5"/>
      <c r="M64" s="5" t="e">
        <f t="shared" si="7"/>
        <v>#DIV/0!</v>
      </c>
      <c r="N64" s="5"/>
      <c r="O64" s="5" t="e">
        <f t="shared" si="6"/>
        <v>#DIV/0!</v>
      </c>
    </row>
    <row r="65" spans="1:15" ht="16.5" hidden="1" x14ac:dyDescent="0.3">
      <c r="A65" s="5" t="s">
        <v>13</v>
      </c>
      <c r="B65" s="5" t="s">
        <v>78</v>
      </c>
      <c r="C65" s="5" t="s">
        <v>5</v>
      </c>
      <c r="D65" s="7"/>
      <c r="E65" s="5"/>
      <c r="F65" s="5"/>
      <c r="G65" s="5"/>
      <c r="H65" s="5"/>
      <c r="I65" s="5"/>
      <c r="J65" s="5"/>
      <c r="K65" s="5"/>
      <c r="L65" s="5"/>
      <c r="M65" s="5" t="e">
        <f t="shared" si="7"/>
        <v>#DIV/0!</v>
      </c>
      <c r="N65" s="5"/>
      <c r="O65" s="5" t="e">
        <f t="shared" si="6"/>
        <v>#DIV/0!</v>
      </c>
    </row>
    <row r="66" spans="1:15" ht="16.5" hidden="1" x14ac:dyDescent="0.3">
      <c r="A66" s="5" t="s">
        <v>13</v>
      </c>
      <c r="B66" s="5" t="s">
        <v>78</v>
      </c>
      <c r="C66" s="5" t="s">
        <v>5</v>
      </c>
      <c r="D66" s="7"/>
      <c r="E66" s="5"/>
      <c r="F66" s="5"/>
      <c r="G66" s="5"/>
      <c r="H66" s="5"/>
      <c r="I66" s="5"/>
      <c r="J66" s="5"/>
      <c r="K66" s="5"/>
      <c r="L66" s="5"/>
      <c r="M66" s="5" t="e">
        <f t="shared" si="7"/>
        <v>#DIV/0!</v>
      </c>
      <c r="N66" s="5"/>
      <c r="O66" s="5" t="e">
        <f t="shared" si="6"/>
        <v>#DIV/0!</v>
      </c>
    </row>
    <row r="67" spans="1:15" ht="16.5" hidden="1" x14ac:dyDescent="0.3">
      <c r="A67" s="5" t="s">
        <v>13</v>
      </c>
      <c r="B67" s="5" t="s">
        <v>78</v>
      </c>
      <c r="C67" s="5" t="s">
        <v>5</v>
      </c>
      <c r="D67" s="7"/>
      <c r="E67" s="5"/>
      <c r="F67" s="5"/>
      <c r="G67" s="5"/>
      <c r="H67" s="5"/>
      <c r="I67" s="5"/>
      <c r="J67" s="5"/>
      <c r="K67" s="5"/>
      <c r="L67" s="5"/>
      <c r="M67" s="5" t="e">
        <f t="shared" si="7"/>
        <v>#DIV/0!</v>
      </c>
      <c r="N67" s="5"/>
      <c r="O67" s="5" t="e">
        <f t="shared" si="6"/>
        <v>#DIV/0!</v>
      </c>
    </row>
    <row r="68" spans="1:15" ht="16.5" hidden="1" x14ac:dyDescent="0.3">
      <c r="A68" s="5" t="s">
        <v>13</v>
      </c>
      <c r="B68" s="5" t="s">
        <v>78</v>
      </c>
      <c r="C68" s="5" t="s">
        <v>5</v>
      </c>
      <c r="D68" s="7"/>
      <c r="E68" s="5"/>
      <c r="F68" s="5"/>
      <c r="G68" s="5"/>
      <c r="H68" s="5"/>
      <c r="I68" s="5"/>
      <c r="J68" s="5"/>
      <c r="K68" s="5"/>
      <c r="L68" s="5"/>
      <c r="M68" s="5" t="e">
        <f t="shared" si="7"/>
        <v>#DIV/0!</v>
      </c>
      <c r="N68" s="5"/>
      <c r="O68" s="5" t="e">
        <f t="shared" si="6"/>
        <v>#DIV/0!</v>
      </c>
    </row>
    <row r="69" spans="1:15" ht="16.5" hidden="1" x14ac:dyDescent="0.3">
      <c r="A69" s="5" t="s">
        <v>13</v>
      </c>
      <c r="B69" s="5" t="s">
        <v>78</v>
      </c>
      <c r="C69" s="5" t="s">
        <v>5</v>
      </c>
      <c r="D69" s="7"/>
      <c r="E69" s="5"/>
      <c r="F69" s="5"/>
      <c r="G69" s="5"/>
      <c r="H69" s="5"/>
      <c r="I69" s="5"/>
      <c r="J69" s="5"/>
      <c r="K69" s="5"/>
      <c r="L69" s="5"/>
      <c r="M69" s="5" t="e">
        <f t="shared" si="7"/>
        <v>#DIV/0!</v>
      </c>
      <c r="N69" s="5"/>
      <c r="O69" s="5" t="e">
        <f t="shared" si="6"/>
        <v>#DIV/0!</v>
      </c>
    </row>
    <row r="70" spans="1:15" ht="16.5" hidden="1" x14ac:dyDescent="0.3">
      <c r="A70" s="5" t="s">
        <v>13</v>
      </c>
      <c r="B70" s="5" t="s">
        <v>78</v>
      </c>
      <c r="C70" s="5" t="s">
        <v>5</v>
      </c>
      <c r="D70" s="7"/>
      <c r="E70" s="5"/>
      <c r="F70" s="5"/>
      <c r="G70" s="5"/>
      <c r="H70" s="5"/>
      <c r="I70" s="5"/>
      <c r="J70" s="5"/>
      <c r="K70" s="5"/>
      <c r="L70" s="5"/>
      <c r="M70" s="5" t="e">
        <f t="shared" si="7"/>
        <v>#DIV/0!</v>
      </c>
      <c r="N70" s="5"/>
      <c r="O70" s="5" t="e">
        <f t="shared" si="6"/>
        <v>#DIV/0!</v>
      </c>
    </row>
    <row r="71" spans="1:15" ht="16.5" hidden="1" x14ac:dyDescent="0.3">
      <c r="A71" s="5" t="s">
        <v>13</v>
      </c>
      <c r="B71" s="5" t="s">
        <v>78</v>
      </c>
      <c r="C71" s="5" t="s">
        <v>5</v>
      </c>
      <c r="D71" s="7"/>
      <c r="E71" s="5"/>
      <c r="F71" s="5"/>
      <c r="G71" s="5"/>
      <c r="H71" s="5"/>
      <c r="I71" s="5"/>
      <c r="J71" s="5"/>
      <c r="K71" s="5"/>
      <c r="L71" s="5"/>
      <c r="M71" s="5" t="e">
        <f t="shared" si="7"/>
        <v>#DIV/0!</v>
      </c>
      <c r="N71" s="5"/>
      <c r="O71" s="5" t="e">
        <f t="shared" si="6"/>
        <v>#DIV/0!</v>
      </c>
    </row>
    <row r="72" spans="1:15" ht="16.5" hidden="1" x14ac:dyDescent="0.3">
      <c r="A72" s="5" t="s">
        <v>13</v>
      </c>
      <c r="B72" s="5" t="s">
        <v>78</v>
      </c>
      <c r="C72" s="5" t="s">
        <v>5</v>
      </c>
      <c r="D72" s="7"/>
      <c r="E72" s="5"/>
      <c r="F72" s="5"/>
      <c r="G72" s="5"/>
      <c r="H72" s="5"/>
      <c r="I72" s="5"/>
      <c r="J72" s="5"/>
      <c r="K72" s="5"/>
      <c r="L72" s="5"/>
      <c r="M72" s="5" t="e">
        <f t="shared" si="7"/>
        <v>#DIV/0!</v>
      </c>
      <c r="N72" s="5"/>
      <c r="O72" s="5" t="e">
        <f t="shared" si="6"/>
        <v>#DIV/0!</v>
      </c>
    </row>
    <row r="73" spans="1:15" ht="16.5" hidden="1" x14ac:dyDescent="0.3">
      <c r="A73" s="5" t="s">
        <v>13</v>
      </c>
      <c r="B73" s="5" t="s">
        <v>78</v>
      </c>
      <c r="C73" s="5" t="s">
        <v>5</v>
      </c>
      <c r="D73" s="7"/>
      <c r="E73" s="5"/>
      <c r="F73" s="5"/>
      <c r="G73" s="5"/>
      <c r="H73" s="5"/>
      <c r="I73" s="5"/>
      <c r="J73" s="5"/>
      <c r="K73" s="5"/>
      <c r="L73" s="5"/>
      <c r="M73" s="5" t="e">
        <f t="shared" si="7"/>
        <v>#DIV/0!</v>
      </c>
      <c r="N73" s="5"/>
      <c r="O73" s="5" t="e">
        <f t="shared" si="6"/>
        <v>#DIV/0!</v>
      </c>
    </row>
    <row r="74" spans="1:15" ht="16.5" hidden="1" x14ac:dyDescent="0.3">
      <c r="A74" s="5" t="s">
        <v>13</v>
      </c>
      <c r="B74" s="5" t="s">
        <v>78</v>
      </c>
      <c r="C74" s="5" t="s">
        <v>5</v>
      </c>
      <c r="D74" s="7"/>
      <c r="E74" s="5"/>
      <c r="F74" s="5"/>
      <c r="G74" s="5"/>
      <c r="H74" s="5"/>
      <c r="I74" s="5"/>
      <c r="J74" s="5"/>
      <c r="K74" s="5"/>
      <c r="L74" s="5"/>
      <c r="M74" s="5" t="e">
        <f t="shared" si="7"/>
        <v>#DIV/0!</v>
      </c>
      <c r="N74" s="5"/>
      <c r="O74" s="5" t="e">
        <f t="shared" si="6"/>
        <v>#DIV/0!</v>
      </c>
    </row>
    <row r="75" spans="1:15" hidden="1" x14ac:dyDescent="0.25"/>
    <row r="76" spans="1:15" hidden="1" x14ac:dyDescent="0.25"/>
    <row r="77" spans="1:15" hidden="1" x14ac:dyDescent="0.25"/>
    <row r="78" spans="1:15" hidden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>
        <f>SUM(K43:K77)</f>
        <v>1076</v>
      </c>
      <c r="L78" s="1">
        <f>SUM(L43:L77)</f>
        <v>6</v>
      </c>
      <c r="M78" s="1">
        <f t="shared" ref="M78" si="8">SUM(K78/L78)</f>
        <v>179.33333333333334</v>
      </c>
      <c r="N78" s="1">
        <f>SUM(N43:N77)</f>
        <v>60</v>
      </c>
      <c r="O78" s="1">
        <f t="shared" ref="O78" si="9">SUM(M78+N78)</f>
        <v>239.33333333333334</v>
      </c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/>
  <dimension ref="A1:O12"/>
  <sheetViews>
    <sheetView workbookViewId="0">
      <selection activeCell="A3" sqref="A3:XFD9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3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ht="16.5" x14ac:dyDescent="0.3">
      <c r="A2" s="5" t="s">
        <v>4</v>
      </c>
      <c r="B2" s="5" t="s">
        <v>102</v>
      </c>
      <c r="C2" s="5" t="s">
        <v>5</v>
      </c>
      <c r="D2" s="7">
        <v>42267</v>
      </c>
      <c r="E2" s="5">
        <v>179</v>
      </c>
      <c r="F2" s="5">
        <v>186</v>
      </c>
      <c r="G2" s="5">
        <v>194</v>
      </c>
      <c r="H2" s="5">
        <v>0</v>
      </c>
      <c r="I2" s="5">
        <v>0</v>
      </c>
      <c r="J2" s="5">
        <v>0</v>
      </c>
      <c r="K2" s="5">
        <f>SUM(E2:J2)</f>
        <v>559</v>
      </c>
      <c r="L2" s="5">
        <v>3</v>
      </c>
      <c r="M2" s="5">
        <f>SUM(K2/L2)</f>
        <v>186.33333333333334</v>
      </c>
      <c r="N2" s="5">
        <v>24</v>
      </c>
      <c r="O2" s="5">
        <f>SUM(M2+N2)</f>
        <v>210.33333333333334</v>
      </c>
    </row>
    <row r="3" spans="1:15" ht="16.5" hidden="1" x14ac:dyDescent="0.3">
      <c r="A3" s="5" t="s">
        <v>4</v>
      </c>
      <c r="B3" s="5" t="s">
        <v>102</v>
      </c>
      <c r="C3" s="5" t="s">
        <v>5</v>
      </c>
      <c r="D3" s="7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6.5" hidden="1" x14ac:dyDescent="0.3">
      <c r="A4" s="5" t="s">
        <v>4</v>
      </c>
      <c r="B4" s="5" t="s">
        <v>102</v>
      </c>
      <c r="C4" s="5" t="s">
        <v>5</v>
      </c>
      <c r="D4" s="7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6.5" hidden="1" x14ac:dyDescent="0.3">
      <c r="A5" s="5" t="s">
        <v>4</v>
      </c>
      <c r="B5" s="5" t="s">
        <v>102</v>
      </c>
      <c r="C5" s="5" t="s">
        <v>5</v>
      </c>
      <c r="D5" s="7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6.5" hidden="1" x14ac:dyDescent="0.3">
      <c r="A6" s="5" t="s">
        <v>4</v>
      </c>
      <c r="B6" s="5" t="s">
        <v>102</v>
      </c>
      <c r="C6" s="5" t="s">
        <v>5</v>
      </c>
      <c r="D6" s="7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6.5" hidden="1" x14ac:dyDescent="0.3">
      <c r="A7" s="5" t="s">
        <v>4</v>
      </c>
      <c r="B7" s="5" t="s">
        <v>102</v>
      </c>
      <c r="C7" s="5" t="s">
        <v>5</v>
      </c>
      <c r="D7" s="11"/>
      <c r="E7" s="10"/>
      <c r="F7" s="10"/>
      <c r="G7" s="10"/>
      <c r="H7" s="10"/>
      <c r="I7" s="10"/>
      <c r="J7" s="10"/>
      <c r="K7" s="5"/>
      <c r="L7" s="10"/>
      <c r="M7" s="5"/>
      <c r="N7" s="10"/>
      <c r="O7" s="5"/>
    </row>
    <row r="8" spans="1:15" ht="16.5" hidden="1" x14ac:dyDescent="0.3">
      <c r="A8" s="5" t="s">
        <v>4</v>
      </c>
      <c r="B8" s="5" t="s">
        <v>102</v>
      </c>
      <c r="C8" s="5" t="s">
        <v>5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6.5" hidden="1" x14ac:dyDescent="0.3">
      <c r="A9" s="5" t="s">
        <v>4</v>
      </c>
      <c r="B9" s="5" t="s">
        <v>102</v>
      </c>
      <c r="C9" s="5" t="s">
        <v>5</v>
      </c>
      <c r="D9" s="7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6.5" x14ac:dyDescent="0.3">
      <c r="A10" s="5"/>
      <c r="B10" s="5"/>
      <c r="C10" s="5"/>
      <c r="D10" s="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6.5" x14ac:dyDescent="0.3">
      <c r="A11" s="5"/>
      <c r="B11" s="5"/>
      <c r="C11" s="5"/>
      <c r="D11" s="7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x14ac:dyDescent="0.25">
      <c r="K12" s="1">
        <f>SUM(K2:K10)</f>
        <v>559</v>
      </c>
      <c r="L12" s="1">
        <f>SUM(L2:L10)</f>
        <v>3</v>
      </c>
      <c r="M12" s="1">
        <f t="shared" ref="M12" si="0">SUM(K12/L12)</f>
        <v>186.33333333333334</v>
      </c>
      <c r="N12" s="1">
        <f>SUM(N2:N10)</f>
        <v>24</v>
      </c>
      <c r="O12" s="4">
        <f t="shared" ref="O12" si="1">SUM(M12+N12)</f>
        <v>210.33333333333334</v>
      </c>
    </row>
  </sheetData>
  <pageMargins left="0.7" right="0.7" top="0.75" bottom="0.75" header="0.3" footer="0.3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/>
  <dimension ref="A1:O30"/>
  <sheetViews>
    <sheetView workbookViewId="0">
      <selection activeCell="A4" sqref="A4:XFD27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3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ht="16.5" x14ac:dyDescent="0.3">
      <c r="A2" s="5" t="s">
        <v>13</v>
      </c>
      <c r="B2" s="5" t="s">
        <v>96</v>
      </c>
      <c r="C2" s="5" t="s">
        <v>94</v>
      </c>
      <c r="D2" s="7">
        <v>42225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315</v>
      </c>
      <c r="L2" s="5">
        <v>2</v>
      </c>
      <c r="M2" s="5">
        <f>SUM(K2/L2)</f>
        <v>157.5</v>
      </c>
      <c r="N2" s="5">
        <v>6</v>
      </c>
      <c r="O2" s="5">
        <f>SUM(M2+N2)</f>
        <v>163.5</v>
      </c>
    </row>
    <row r="3" spans="1:15" ht="16.5" x14ac:dyDescent="0.3">
      <c r="A3" s="5" t="s">
        <v>13</v>
      </c>
      <c r="B3" s="5" t="s">
        <v>96</v>
      </c>
      <c r="C3" s="5" t="s">
        <v>94</v>
      </c>
      <c r="D3" s="7">
        <v>42260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296</v>
      </c>
      <c r="L3" s="5">
        <v>2</v>
      </c>
      <c r="M3" s="5">
        <f t="shared" ref="M3:M27" si="0">SUM(K3/L3)</f>
        <v>148</v>
      </c>
      <c r="N3" s="5">
        <v>2</v>
      </c>
      <c r="O3" s="5">
        <f t="shared" ref="O3:O27" si="1">SUM(M3+N3)</f>
        <v>150</v>
      </c>
    </row>
    <row r="4" spans="1:15" ht="16.5" hidden="1" x14ac:dyDescent="0.3">
      <c r="A4" s="5" t="s">
        <v>13</v>
      </c>
      <c r="B4" s="5" t="s">
        <v>96</v>
      </c>
      <c r="C4" s="5" t="s">
        <v>94</v>
      </c>
      <c r="D4" s="7"/>
      <c r="E4" s="5"/>
      <c r="F4" s="5"/>
      <c r="G4" s="5"/>
      <c r="H4" s="5"/>
      <c r="I4" s="5"/>
      <c r="J4" s="5"/>
      <c r="K4" s="5">
        <f t="shared" ref="K4:K27" si="2">SUM(E4:J4)</f>
        <v>0</v>
      </c>
      <c r="L4" s="5"/>
      <c r="M4" s="5" t="e">
        <f t="shared" si="0"/>
        <v>#DIV/0!</v>
      </c>
      <c r="N4" s="5"/>
      <c r="O4" s="5" t="e">
        <f t="shared" si="1"/>
        <v>#DIV/0!</v>
      </c>
    </row>
    <row r="5" spans="1:15" ht="16.5" hidden="1" x14ac:dyDescent="0.3">
      <c r="A5" s="5" t="s">
        <v>13</v>
      </c>
      <c r="B5" s="5" t="s">
        <v>96</v>
      </c>
      <c r="C5" s="5" t="s">
        <v>94</v>
      </c>
      <c r="D5" s="7"/>
      <c r="E5" s="5"/>
      <c r="F5" s="5"/>
      <c r="G5" s="5"/>
      <c r="H5" s="5"/>
      <c r="I5" s="5"/>
      <c r="J5" s="5"/>
      <c r="K5" s="5">
        <f t="shared" si="2"/>
        <v>0</v>
      </c>
      <c r="L5" s="5"/>
      <c r="M5" s="5" t="e">
        <f t="shared" si="0"/>
        <v>#DIV/0!</v>
      </c>
      <c r="N5" s="5"/>
      <c r="O5" s="5" t="e">
        <f t="shared" si="1"/>
        <v>#DIV/0!</v>
      </c>
    </row>
    <row r="6" spans="1:15" ht="16.5" hidden="1" x14ac:dyDescent="0.3">
      <c r="A6" s="5" t="s">
        <v>13</v>
      </c>
      <c r="B6" s="5" t="s">
        <v>96</v>
      </c>
      <c r="C6" s="5" t="s">
        <v>94</v>
      </c>
      <c r="D6" s="7"/>
      <c r="E6" s="5"/>
      <c r="F6" s="5"/>
      <c r="G6" s="5"/>
      <c r="H6" s="5"/>
      <c r="I6" s="5"/>
      <c r="J6" s="5"/>
      <c r="K6" s="5">
        <f t="shared" si="2"/>
        <v>0</v>
      </c>
      <c r="L6" s="5"/>
      <c r="M6" s="5" t="e">
        <f t="shared" si="0"/>
        <v>#DIV/0!</v>
      </c>
      <c r="N6" s="5"/>
      <c r="O6" s="5" t="e">
        <f t="shared" si="1"/>
        <v>#DIV/0!</v>
      </c>
    </row>
    <row r="7" spans="1:15" ht="16.5" hidden="1" x14ac:dyDescent="0.3">
      <c r="A7" s="5" t="s">
        <v>13</v>
      </c>
      <c r="B7" s="5" t="s">
        <v>96</v>
      </c>
      <c r="C7" s="5" t="s">
        <v>94</v>
      </c>
      <c r="D7" s="11"/>
      <c r="E7" s="10"/>
      <c r="F7" s="10"/>
      <c r="G7" s="10"/>
      <c r="H7" s="10"/>
      <c r="I7" s="10"/>
      <c r="J7" s="10"/>
      <c r="K7" s="5">
        <f t="shared" si="2"/>
        <v>0</v>
      </c>
      <c r="L7" s="10"/>
      <c r="M7" s="5" t="e">
        <f t="shared" si="0"/>
        <v>#DIV/0!</v>
      </c>
      <c r="N7" s="10"/>
      <c r="O7" s="5" t="e">
        <f t="shared" si="1"/>
        <v>#DIV/0!</v>
      </c>
    </row>
    <row r="8" spans="1:15" ht="16.5" hidden="1" x14ac:dyDescent="0.3">
      <c r="A8" s="5" t="s">
        <v>13</v>
      </c>
      <c r="B8" s="5" t="s">
        <v>96</v>
      </c>
      <c r="C8" s="5" t="s">
        <v>94</v>
      </c>
      <c r="D8" s="7"/>
      <c r="E8" s="5"/>
      <c r="F8" s="5"/>
      <c r="G8" s="5"/>
      <c r="H8" s="5"/>
      <c r="I8" s="5"/>
      <c r="J8" s="5"/>
      <c r="K8" s="5">
        <f t="shared" si="2"/>
        <v>0</v>
      </c>
      <c r="L8" s="5"/>
      <c r="M8" s="5" t="e">
        <f t="shared" si="0"/>
        <v>#DIV/0!</v>
      </c>
      <c r="N8" s="5"/>
      <c r="O8" s="5" t="e">
        <f t="shared" si="1"/>
        <v>#DIV/0!</v>
      </c>
    </row>
    <row r="9" spans="1:15" ht="16.5" hidden="1" x14ac:dyDescent="0.3">
      <c r="A9" s="5" t="s">
        <v>13</v>
      </c>
      <c r="B9" s="5" t="s">
        <v>96</v>
      </c>
      <c r="C9" s="5" t="s">
        <v>94</v>
      </c>
      <c r="D9" s="7"/>
      <c r="E9" s="5"/>
      <c r="F9" s="5"/>
      <c r="G9" s="5"/>
      <c r="H9" s="5"/>
      <c r="I9" s="5"/>
      <c r="J9" s="5"/>
      <c r="K9" s="5">
        <f t="shared" si="2"/>
        <v>0</v>
      </c>
      <c r="L9" s="5"/>
      <c r="M9" s="5" t="e">
        <f t="shared" si="0"/>
        <v>#DIV/0!</v>
      </c>
      <c r="N9" s="5"/>
      <c r="O9" s="5" t="e">
        <f t="shared" si="1"/>
        <v>#DIV/0!</v>
      </c>
    </row>
    <row r="10" spans="1:15" ht="16.5" hidden="1" x14ac:dyDescent="0.3">
      <c r="A10" s="5" t="s">
        <v>13</v>
      </c>
      <c r="B10" s="5" t="s">
        <v>96</v>
      </c>
      <c r="C10" s="5" t="s">
        <v>94</v>
      </c>
      <c r="D10" s="7"/>
      <c r="E10" s="5"/>
      <c r="F10" s="5"/>
      <c r="G10" s="5"/>
      <c r="H10" s="5"/>
      <c r="I10" s="5"/>
      <c r="J10" s="5"/>
      <c r="K10" s="5">
        <f t="shared" si="2"/>
        <v>0</v>
      </c>
      <c r="L10" s="5"/>
      <c r="M10" s="5" t="e">
        <f t="shared" si="0"/>
        <v>#DIV/0!</v>
      </c>
      <c r="N10" s="5"/>
      <c r="O10" s="5" t="e">
        <f t="shared" si="1"/>
        <v>#DIV/0!</v>
      </c>
    </row>
    <row r="11" spans="1:15" ht="16.5" hidden="1" x14ac:dyDescent="0.3">
      <c r="A11" s="5" t="s">
        <v>13</v>
      </c>
      <c r="B11" s="5" t="s">
        <v>96</v>
      </c>
      <c r="C11" s="5" t="s">
        <v>94</v>
      </c>
      <c r="K11" s="5">
        <f t="shared" si="2"/>
        <v>0</v>
      </c>
      <c r="M11" s="5" t="e">
        <f t="shared" si="0"/>
        <v>#DIV/0!</v>
      </c>
      <c r="O11" s="5" t="e">
        <f t="shared" si="1"/>
        <v>#DIV/0!</v>
      </c>
    </row>
    <row r="12" spans="1:15" ht="16.5" hidden="1" x14ac:dyDescent="0.3">
      <c r="A12" s="5" t="s">
        <v>13</v>
      </c>
      <c r="B12" s="5" t="s">
        <v>96</v>
      </c>
      <c r="C12" s="5" t="s">
        <v>94</v>
      </c>
      <c r="D12" s="7"/>
      <c r="E12" s="5"/>
      <c r="F12" s="5"/>
      <c r="G12" s="5"/>
      <c r="H12" s="5"/>
      <c r="I12" s="5"/>
      <c r="J12" s="5"/>
      <c r="K12" s="5">
        <f t="shared" si="2"/>
        <v>0</v>
      </c>
      <c r="L12" s="5"/>
      <c r="M12" s="5" t="e">
        <f t="shared" si="0"/>
        <v>#DIV/0!</v>
      </c>
      <c r="N12" s="5"/>
      <c r="O12" s="5" t="e">
        <f t="shared" si="1"/>
        <v>#DIV/0!</v>
      </c>
    </row>
    <row r="13" spans="1:15" ht="16.5" hidden="1" x14ac:dyDescent="0.3">
      <c r="A13" s="5" t="s">
        <v>13</v>
      </c>
      <c r="B13" s="5" t="s">
        <v>96</v>
      </c>
      <c r="C13" s="5" t="s">
        <v>94</v>
      </c>
      <c r="D13" s="7"/>
      <c r="E13" s="5"/>
      <c r="F13" s="5"/>
      <c r="G13" s="5"/>
      <c r="H13" s="5"/>
      <c r="I13" s="5"/>
      <c r="J13" s="5"/>
      <c r="K13" s="5">
        <f t="shared" si="2"/>
        <v>0</v>
      </c>
      <c r="L13" s="5"/>
      <c r="M13" s="5" t="e">
        <f t="shared" si="0"/>
        <v>#DIV/0!</v>
      </c>
      <c r="N13" s="5"/>
      <c r="O13" s="5" t="e">
        <f t="shared" si="1"/>
        <v>#DIV/0!</v>
      </c>
    </row>
    <row r="14" spans="1:15" ht="16.5" hidden="1" x14ac:dyDescent="0.3">
      <c r="A14" s="5" t="s">
        <v>13</v>
      </c>
      <c r="B14" s="5" t="s">
        <v>96</v>
      </c>
      <c r="C14" s="5" t="s">
        <v>94</v>
      </c>
      <c r="D14" s="7"/>
      <c r="E14" s="5"/>
      <c r="F14" s="5"/>
      <c r="G14" s="5"/>
      <c r="H14" s="5"/>
      <c r="I14" s="5"/>
      <c r="J14" s="5"/>
      <c r="K14" s="5">
        <f t="shared" si="2"/>
        <v>0</v>
      </c>
      <c r="L14" s="5"/>
      <c r="M14" s="5" t="e">
        <f t="shared" si="0"/>
        <v>#DIV/0!</v>
      </c>
      <c r="N14" s="5"/>
      <c r="O14" s="5" t="e">
        <f t="shared" si="1"/>
        <v>#DIV/0!</v>
      </c>
    </row>
    <row r="15" spans="1:15" ht="16.5" hidden="1" x14ac:dyDescent="0.3">
      <c r="A15" s="5" t="s">
        <v>13</v>
      </c>
      <c r="B15" s="5" t="s">
        <v>96</v>
      </c>
      <c r="C15" s="5" t="s">
        <v>94</v>
      </c>
      <c r="D15" s="7"/>
      <c r="E15" s="5"/>
      <c r="F15" s="5"/>
      <c r="G15" s="5"/>
      <c r="H15" s="5"/>
      <c r="I15" s="5"/>
      <c r="J15" s="5"/>
      <c r="K15" s="5">
        <f t="shared" si="2"/>
        <v>0</v>
      </c>
      <c r="L15" s="5"/>
      <c r="M15" s="5" t="e">
        <f t="shared" si="0"/>
        <v>#DIV/0!</v>
      </c>
      <c r="N15" s="5"/>
      <c r="O15" s="5" t="e">
        <f t="shared" si="1"/>
        <v>#DIV/0!</v>
      </c>
    </row>
    <row r="16" spans="1:15" ht="16.5" hidden="1" x14ac:dyDescent="0.3">
      <c r="A16" s="5" t="s">
        <v>13</v>
      </c>
      <c r="B16" s="5" t="s">
        <v>96</v>
      </c>
      <c r="C16" s="5" t="s">
        <v>94</v>
      </c>
      <c r="K16" s="5">
        <f t="shared" si="2"/>
        <v>0</v>
      </c>
      <c r="M16" s="5" t="e">
        <f t="shared" si="0"/>
        <v>#DIV/0!</v>
      </c>
      <c r="O16" s="5" t="e">
        <f t="shared" si="1"/>
        <v>#DIV/0!</v>
      </c>
    </row>
    <row r="17" spans="1:15" ht="16.5" hidden="1" x14ac:dyDescent="0.3">
      <c r="A17" s="5" t="s">
        <v>13</v>
      </c>
      <c r="B17" s="5" t="s">
        <v>96</v>
      </c>
      <c r="C17" s="5" t="s">
        <v>94</v>
      </c>
      <c r="D17" s="7"/>
      <c r="E17" s="5"/>
      <c r="F17" s="5"/>
      <c r="G17" s="5"/>
      <c r="H17" s="5"/>
      <c r="I17" s="5"/>
      <c r="J17" s="5"/>
      <c r="K17" s="5">
        <f t="shared" si="2"/>
        <v>0</v>
      </c>
      <c r="L17" s="5"/>
      <c r="M17" s="5" t="e">
        <f t="shared" si="0"/>
        <v>#DIV/0!</v>
      </c>
      <c r="N17" s="5"/>
      <c r="O17" s="5" t="e">
        <f t="shared" si="1"/>
        <v>#DIV/0!</v>
      </c>
    </row>
    <row r="18" spans="1:15" ht="16.5" hidden="1" x14ac:dyDescent="0.3">
      <c r="A18" s="5" t="s">
        <v>13</v>
      </c>
      <c r="B18" s="5" t="s">
        <v>96</v>
      </c>
      <c r="C18" s="5" t="s">
        <v>94</v>
      </c>
      <c r="D18" s="7"/>
      <c r="E18" s="5"/>
      <c r="F18" s="5"/>
      <c r="G18" s="5"/>
      <c r="H18" s="5"/>
      <c r="I18" s="5"/>
      <c r="J18" s="5"/>
      <c r="K18" s="5">
        <f t="shared" si="2"/>
        <v>0</v>
      </c>
      <c r="L18" s="5"/>
      <c r="M18" s="5" t="e">
        <f t="shared" si="0"/>
        <v>#DIV/0!</v>
      </c>
      <c r="N18" s="5"/>
      <c r="O18" s="5" t="e">
        <f t="shared" si="1"/>
        <v>#DIV/0!</v>
      </c>
    </row>
    <row r="19" spans="1:15" ht="16.5" hidden="1" x14ac:dyDescent="0.3">
      <c r="A19" s="5" t="s">
        <v>13</v>
      </c>
      <c r="B19" s="5" t="s">
        <v>96</v>
      </c>
      <c r="C19" s="5" t="s">
        <v>94</v>
      </c>
      <c r="D19" s="7"/>
      <c r="E19" s="5"/>
      <c r="F19" s="5"/>
      <c r="G19" s="5"/>
      <c r="H19" s="5"/>
      <c r="I19" s="5"/>
      <c r="J19" s="5"/>
      <c r="K19" s="5">
        <f t="shared" si="2"/>
        <v>0</v>
      </c>
      <c r="L19" s="5"/>
      <c r="M19" s="5" t="e">
        <f t="shared" si="0"/>
        <v>#DIV/0!</v>
      </c>
      <c r="N19" s="5"/>
      <c r="O19" s="5" t="e">
        <f t="shared" si="1"/>
        <v>#DIV/0!</v>
      </c>
    </row>
    <row r="20" spans="1:15" ht="16.5" hidden="1" x14ac:dyDescent="0.3">
      <c r="A20" s="5" t="s">
        <v>13</v>
      </c>
      <c r="B20" s="5" t="s">
        <v>96</v>
      </c>
      <c r="C20" s="5" t="s">
        <v>94</v>
      </c>
      <c r="D20" s="7"/>
      <c r="E20" s="5"/>
      <c r="F20" s="5"/>
      <c r="G20" s="5"/>
      <c r="H20" s="5"/>
      <c r="I20" s="5"/>
      <c r="J20" s="5"/>
      <c r="K20" s="5">
        <f t="shared" si="2"/>
        <v>0</v>
      </c>
      <c r="L20" s="5"/>
      <c r="M20" s="5" t="e">
        <f t="shared" si="0"/>
        <v>#DIV/0!</v>
      </c>
      <c r="N20" s="5"/>
      <c r="O20" s="5" t="e">
        <f t="shared" si="1"/>
        <v>#DIV/0!</v>
      </c>
    </row>
    <row r="21" spans="1:15" ht="16.5" hidden="1" x14ac:dyDescent="0.3">
      <c r="A21" s="5" t="s">
        <v>13</v>
      </c>
      <c r="B21" s="5" t="s">
        <v>96</v>
      </c>
      <c r="C21" s="5" t="s">
        <v>94</v>
      </c>
      <c r="D21" s="7"/>
      <c r="E21" s="5"/>
      <c r="F21" s="5"/>
      <c r="G21" s="5"/>
      <c r="H21" s="5"/>
      <c r="I21" s="5"/>
      <c r="J21" s="5"/>
      <c r="K21" s="5">
        <f t="shared" si="2"/>
        <v>0</v>
      </c>
      <c r="L21" s="5"/>
      <c r="M21" s="5" t="e">
        <f t="shared" si="0"/>
        <v>#DIV/0!</v>
      </c>
      <c r="N21" s="5"/>
      <c r="O21" s="5" t="e">
        <f t="shared" si="1"/>
        <v>#DIV/0!</v>
      </c>
    </row>
    <row r="22" spans="1:15" ht="16.5" hidden="1" x14ac:dyDescent="0.3">
      <c r="A22" s="5" t="s">
        <v>13</v>
      </c>
      <c r="B22" s="5" t="s">
        <v>96</v>
      </c>
      <c r="C22" s="5" t="s">
        <v>94</v>
      </c>
      <c r="D22" s="7"/>
      <c r="E22" s="5"/>
      <c r="F22" s="5"/>
      <c r="G22" s="5"/>
      <c r="H22" s="5"/>
      <c r="I22" s="5"/>
      <c r="J22" s="5"/>
      <c r="K22" s="5">
        <f t="shared" si="2"/>
        <v>0</v>
      </c>
      <c r="L22" s="5"/>
      <c r="M22" s="5" t="e">
        <f t="shared" si="0"/>
        <v>#DIV/0!</v>
      </c>
      <c r="N22" s="5"/>
      <c r="O22" s="5" t="e">
        <f t="shared" si="1"/>
        <v>#DIV/0!</v>
      </c>
    </row>
    <row r="23" spans="1:15" ht="16.5" hidden="1" x14ac:dyDescent="0.3">
      <c r="A23" s="5" t="s">
        <v>13</v>
      </c>
      <c r="B23" s="5" t="s">
        <v>96</v>
      </c>
      <c r="C23" s="5" t="s">
        <v>94</v>
      </c>
      <c r="D23" s="7"/>
      <c r="E23" s="5"/>
      <c r="F23" s="5"/>
      <c r="G23" s="5"/>
      <c r="H23" s="5"/>
      <c r="I23" s="5"/>
      <c r="J23" s="5"/>
      <c r="K23" s="5">
        <f t="shared" si="2"/>
        <v>0</v>
      </c>
      <c r="L23" s="5"/>
      <c r="M23" s="5" t="e">
        <f t="shared" si="0"/>
        <v>#DIV/0!</v>
      </c>
      <c r="N23" s="5"/>
      <c r="O23" s="5" t="e">
        <f t="shared" si="1"/>
        <v>#DIV/0!</v>
      </c>
    </row>
    <row r="24" spans="1:15" ht="16.5" hidden="1" x14ac:dyDescent="0.3">
      <c r="A24" s="5" t="s">
        <v>13</v>
      </c>
      <c r="B24" s="5" t="s">
        <v>96</v>
      </c>
      <c r="C24" s="5" t="s">
        <v>94</v>
      </c>
      <c r="D24" s="7"/>
      <c r="E24" s="5"/>
      <c r="F24" s="5"/>
      <c r="G24" s="5"/>
      <c r="H24" s="5"/>
      <c r="I24" s="5"/>
      <c r="J24" s="5"/>
      <c r="K24" s="5">
        <f t="shared" si="2"/>
        <v>0</v>
      </c>
      <c r="L24" s="5"/>
      <c r="M24" s="5" t="e">
        <f t="shared" si="0"/>
        <v>#DIV/0!</v>
      </c>
      <c r="N24" s="5"/>
      <c r="O24" s="5" t="e">
        <f t="shared" si="1"/>
        <v>#DIV/0!</v>
      </c>
    </row>
    <row r="25" spans="1:15" ht="16.5" hidden="1" x14ac:dyDescent="0.3">
      <c r="A25" s="5" t="s">
        <v>13</v>
      </c>
      <c r="B25" s="5" t="s">
        <v>96</v>
      </c>
      <c r="C25" s="5" t="s">
        <v>94</v>
      </c>
      <c r="D25" s="7"/>
      <c r="E25" s="5"/>
      <c r="F25" s="5"/>
      <c r="G25" s="5"/>
      <c r="H25" s="5"/>
      <c r="I25" s="5"/>
      <c r="J25" s="5"/>
      <c r="K25" s="5">
        <f t="shared" si="2"/>
        <v>0</v>
      </c>
      <c r="L25" s="5"/>
      <c r="M25" s="5" t="e">
        <f t="shared" si="0"/>
        <v>#DIV/0!</v>
      </c>
      <c r="N25" s="5"/>
      <c r="O25" s="5" t="e">
        <f t="shared" si="1"/>
        <v>#DIV/0!</v>
      </c>
    </row>
    <row r="26" spans="1:15" ht="16.5" hidden="1" x14ac:dyDescent="0.3">
      <c r="A26" s="5" t="s">
        <v>13</v>
      </c>
      <c r="B26" s="5" t="s">
        <v>96</v>
      </c>
      <c r="C26" s="5" t="s">
        <v>94</v>
      </c>
      <c r="D26" s="7"/>
      <c r="E26" s="5"/>
      <c r="F26" s="5"/>
      <c r="G26" s="5"/>
      <c r="H26" s="5"/>
      <c r="I26" s="5"/>
      <c r="J26" s="5"/>
      <c r="K26" s="5">
        <f t="shared" si="2"/>
        <v>0</v>
      </c>
      <c r="L26" s="5"/>
      <c r="M26" s="5" t="e">
        <f t="shared" si="0"/>
        <v>#DIV/0!</v>
      </c>
      <c r="N26" s="5"/>
      <c r="O26" s="5" t="e">
        <f t="shared" si="1"/>
        <v>#DIV/0!</v>
      </c>
    </row>
    <row r="27" spans="1:15" ht="16.5" hidden="1" x14ac:dyDescent="0.3">
      <c r="A27" s="5" t="s">
        <v>13</v>
      </c>
      <c r="B27" s="5" t="s">
        <v>96</v>
      </c>
      <c r="C27" s="5" t="s">
        <v>94</v>
      </c>
      <c r="D27" s="7"/>
      <c r="E27" s="5"/>
      <c r="F27" s="5"/>
      <c r="G27" s="5"/>
      <c r="H27" s="5"/>
      <c r="I27" s="5"/>
      <c r="J27" s="5"/>
      <c r="K27" s="5">
        <f t="shared" si="2"/>
        <v>0</v>
      </c>
      <c r="L27" s="5"/>
      <c r="M27" s="5" t="e">
        <f t="shared" si="0"/>
        <v>#DIV/0!</v>
      </c>
      <c r="N27" s="5"/>
      <c r="O27" s="5" t="e">
        <f t="shared" si="1"/>
        <v>#DIV/0!</v>
      </c>
    </row>
    <row r="28" spans="1:15" ht="16.5" x14ac:dyDescent="0.3">
      <c r="A28" s="5"/>
      <c r="B28" s="5"/>
      <c r="C28" s="5"/>
      <c r="D28" s="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6.5" x14ac:dyDescent="0.3">
      <c r="A29" s="5"/>
      <c r="B29" s="5"/>
      <c r="C29" s="5"/>
      <c r="D29" s="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x14ac:dyDescent="0.25">
      <c r="K30" s="1">
        <f>SUM(K2:K28)</f>
        <v>611</v>
      </c>
      <c r="L30" s="1">
        <f>SUM(L2:L28)</f>
        <v>4</v>
      </c>
      <c r="M30" s="1">
        <f t="shared" ref="M30" si="3">SUM(K30/L30)</f>
        <v>152.75</v>
      </c>
      <c r="N30" s="1">
        <f>SUM(N2:N28)</f>
        <v>8</v>
      </c>
      <c r="O30" s="4">
        <f t="shared" ref="O30" si="4">SUM(M30+N30)</f>
        <v>160.75</v>
      </c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/>
  <dimension ref="A1:O41"/>
  <sheetViews>
    <sheetView workbookViewId="0">
      <selection activeCell="N39" sqref="N39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3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ht="16.5" x14ac:dyDescent="0.3">
      <c r="A2" s="5" t="s">
        <v>13</v>
      </c>
      <c r="B2" s="5" t="s">
        <v>95</v>
      </c>
      <c r="C2" s="5" t="s">
        <v>94</v>
      </c>
      <c r="D2" s="7">
        <v>42225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329</v>
      </c>
      <c r="L2" s="5">
        <v>2</v>
      </c>
      <c r="M2" s="5">
        <f>SUM(K2/L2)</f>
        <v>164.5</v>
      </c>
      <c r="N2" s="5">
        <v>8</v>
      </c>
      <c r="O2" s="5">
        <f>SUM(M2+N2)</f>
        <v>172.5</v>
      </c>
    </row>
    <row r="3" spans="1:15" ht="16.5" x14ac:dyDescent="0.3">
      <c r="A3" s="5" t="s">
        <v>13</v>
      </c>
      <c r="B3" s="5" t="s">
        <v>95</v>
      </c>
      <c r="C3" s="5" t="s">
        <v>94</v>
      </c>
      <c r="D3" s="7">
        <v>42260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337</v>
      </c>
      <c r="L3" s="5">
        <v>2</v>
      </c>
      <c r="M3" s="5">
        <f t="shared" ref="M3:M27" si="0">SUM(K3/L3)</f>
        <v>168.5</v>
      </c>
      <c r="N3" s="5">
        <v>4</v>
      </c>
      <c r="O3" s="5">
        <f t="shared" ref="O3:O27" si="1">SUM(M3+N3)</f>
        <v>172.5</v>
      </c>
    </row>
    <row r="4" spans="1:15" ht="16.5" x14ac:dyDescent="0.3">
      <c r="A4" s="5" t="s">
        <v>13</v>
      </c>
      <c r="B4" s="5" t="s">
        <v>95</v>
      </c>
      <c r="C4" s="5" t="s">
        <v>94</v>
      </c>
      <c r="D4" s="7">
        <v>42288</v>
      </c>
      <c r="E4" s="5">
        <v>181</v>
      </c>
      <c r="F4" s="5">
        <v>167</v>
      </c>
      <c r="G4" s="5">
        <v>172</v>
      </c>
      <c r="H4" s="5">
        <v>168</v>
      </c>
      <c r="I4" s="5">
        <v>175</v>
      </c>
      <c r="J4" s="5"/>
      <c r="K4" s="5">
        <f t="shared" ref="K4:K27" si="2">SUM(E4:J4)</f>
        <v>863</v>
      </c>
      <c r="L4" s="5">
        <v>5</v>
      </c>
      <c r="M4" s="5">
        <f t="shared" si="0"/>
        <v>172.6</v>
      </c>
      <c r="N4" s="5">
        <v>40</v>
      </c>
      <c r="O4" s="5">
        <f t="shared" si="1"/>
        <v>212.6</v>
      </c>
    </row>
    <row r="5" spans="1:15" ht="16.5" hidden="1" x14ac:dyDescent="0.3">
      <c r="A5" s="5" t="s">
        <v>13</v>
      </c>
      <c r="B5" s="5" t="s">
        <v>95</v>
      </c>
      <c r="C5" s="5" t="s">
        <v>94</v>
      </c>
      <c r="D5" s="7"/>
      <c r="E5" s="5"/>
      <c r="F5" s="5"/>
      <c r="G5" s="5"/>
      <c r="H5" s="5"/>
      <c r="I5" s="5"/>
      <c r="J5" s="5"/>
      <c r="K5" s="5">
        <f t="shared" si="2"/>
        <v>0</v>
      </c>
      <c r="L5" s="5"/>
      <c r="M5" s="5" t="e">
        <f t="shared" si="0"/>
        <v>#DIV/0!</v>
      </c>
      <c r="N5" s="5"/>
      <c r="O5" s="5" t="e">
        <f t="shared" si="1"/>
        <v>#DIV/0!</v>
      </c>
    </row>
    <row r="6" spans="1:15" ht="16.5" hidden="1" x14ac:dyDescent="0.3">
      <c r="A6" s="5" t="s">
        <v>13</v>
      </c>
      <c r="B6" s="5" t="s">
        <v>95</v>
      </c>
      <c r="C6" s="5" t="s">
        <v>94</v>
      </c>
      <c r="D6" s="7"/>
      <c r="E6" s="5"/>
      <c r="F6" s="5"/>
      <c r="G6" s="5"/>
      <c r="H6" s="5"/>
      <c r="I6" s="5"/>
      <c r="J6" s="5"/>
      <c r="K6" s="5">
        <f t="shared" si="2"/>
        <v>0</v>
      </c>
      <c r="L6" s="5"/>
      <c r="M6" s="5" t="e">
        <f t="shared" si="0"/>
        <v>#DIV/0!</v>
      </c>
      <c r="N6" s="5"/>
      <c r="O6" s="5" t="e">
        <f t="shared" si="1"/>
        <v>#DIV/0!</v>
      </c>
    </row>
    <row r="7" spans="1:15" ht="16.5" hidden="1" x14ac:dyDescent="0.3">
      <c r="A7" s="5" t="s">
        <v>13</v>
      </c>
      <c r="B7" s="5" t="s">
        <v>95</v>
      </c>
      <c r="C7" s="5" t="s">
        <v>94</v>
      </c>
      <c r="D7" s="11"/>
      <c r="E7" s="10"/>
      <c r="F7" s="10"/>
      <c r="G7" s="10"/>
      <c r="H7" s="10"/>
      <c r="I7" s="10"/>
      <c r="J7" s="10"/>
      <c r="K7" s="5">
        <f t="shared" si="2"/>
        <v>0</v>
      </c>
      <c r="L7" s="10"/>
      <c r="M7" s="5" t="e">
        <f t="shared" si="0"/>
        <v>#DIV/0!</v>
      </c>
      <c r="N7" s="10"/>
      <c r="O7" s="5" t="e">
        <f t="shared" si="1"/>
        <v>#DIV/0!</v>
      </c>
    </row>
    <row r="8" spans="1:15" ht="16.5" hidden="1" x14ac:dyDescent="0.3">
      <c r="A8" s="5" t="s">
        <v>13</v>
      </c>
      <c r="B8" s="5" t="s">
        <v>95</v>
      </c>
      <c r="C8" s="5" t="s">
        <v>94</v>
      </c>
      <c r="D8" s="7"/>
      <c r="E8" s="5"/>
      <c r="F8" s="5"/>
      <c r="G8" s="5"/>
      <c r="H8" s="5"/>
      <c r="I8" s="5"/>
      <c r="J8" s="5"/>
      <c r="K8" s="5">
        <f t="shared" si="2"/>
        <v>0</v>
      </c>
      <c r="L8" s="5"/>
      <c r="M8" s="5" t="e">
        <f t="shared" si="0"/>
        <v>#DIV/0!</v>
      </c>
      <c r="N8" s="5"/>
      <c r="O8" s="5" t="e">
        <f t="shared" si="1"/>
        <v>#DIV/0!</v>
      </c>
    </row>
    <row r="9" spans="1:15" ht="16.5" hidden="1" x14ac:dyDescent="0.3">
      <c r="A9" s="5" t="s">
        <v>13</v>
      </c>
      <c r="B9" s="5" t="s">
        <v>95</v>
      </c>
      <c r="C9" s="5" t="s">
        <v>94</v>
      </c>
      <c r="D9" s="7"/>
      <c r="E9" s="5"/>
      <c r="F9" s="5"/>
      <c r="G9" s="5"/>
      <c r="H9" s="5"/>
      <c r="I9" s="5"/>
      <c r="J9" s="5"/>
      <c r="K9" s="5">
        <f t="shared" si="2"/>
        <v>0</v>
      </c>
      <c r="L9" s="5"/>
      <c r="M9" s="5" t="e">
        <f t="shared" si="0"/>
        <v>#DIV/0!</v>
      </c>
      <c r="N9" s="5"/>
      <c r="O9" s="5" t="e">
        <f t="shared" si="1"/>
        <v>#DIV/0!</v>
      </c>
    </row>
    <row r="10" spans="1:15" ht="16.5" hidden="1" x14ac:dyDescent="0.3">
      <c r="A10" s="5" t="s">
        <v>13</v>
      </c>
      <c r="B10" s="5" t="s">
        <v>95</v>
      </c>
      <c r="C10" s="5" t="s">
        <v>94</v>
      </c>
      <c r="D10" s="7"/>
      <c r="E10" s="5"/>
      <c r="F10" s="5"/>
      <c r="G10" s="5"/>
      <c r="H10" s="5"/>
      <c r="I10" s="5"/>
      <c r="J10" s="5"/>
      <c r="K10" s="5">
        <f t="shared" si="2"/>
        <v>0</v>
      </c>
      <c r="L10" s="5"/>
      <c r="M10" s="5" t="e">
        <f t="shared" si="0"/>
        <v>#DIV/0!</v>
      </c>
      <c r="N10" s="5"/>
      <c r="O10" s="5" t="e">
        <f t="shared" si="1"/>
        <v>#DIV/0!</v>
      </c>
    </row>
    <row r="11" spans="1:15" ht="16.5" hidden="1" x14ac:dyDescent="0.3">
      <c r="A11" s="5" t="s">
        <v>13</v>
      </c>
      <c r="B11" s="5" t="s">
        <v>95</v>
      </c>
      <c r="C11" s="5" t="s">
        <v>94</v>
      </c>
      <c r="K11" s="5">
        <f t="shared" si="2"/>
        <v>0</v>
      </c>
      <c r="M11" s="5" t="e">
        <f t="shared" si="0"/>
        <v>#DIV/0!</v>
      </c>
      <c r="O11" s="5" t="e">
        <f t="shared" si="1"/>
        <v>#DIV/0!</v>
      </c>
    </row>
    <row r="12" spans="1:15" ht="16.5" hidden="1" x14ac:dyDescent="0.3">
      <c r="A12" s="5" t="s">
        <v>13</v>
      </c>
      <c r="B12" s="5" t="s">
        <v>95</v>
      </c>
      <c r="C12" s="5" t="s">
        <v>94</v>
      </c>
      <c r="D12" s="7"/>
      <c r="E12" s="5"/>
      <c r="F12" s="5"/>
      <c r="G12" s="5"/>
      <c r="H12" s="5"/>
      <c r="I12" s="5"/>
      <c r="J12" s="5"/>
      <c r="K12" s="5">
        <f t="shared" si="2"/>
        <v>0</v>
      </c>
      <c r="L12" s="5"/>
      <c r="M12" s="5" t="e">
        <f t="shared" si="0"/>
        <v>#DIV/0!</v>
      </c>
      <c r="N12" s="5"/>
      <c r="O12" s="5" t="e">
        <f t="shared" si="1"/>
        <v>#DIV/0!</v>
      </c>
    </row>
    <row r="13" spans="1:15" ht="16.5" hidden="1" x14ac:dyDescent="0.3">
      <c r="A13" s="5" t="s">
        <v>13</v>
      </c>
      <c r="B13" s="5" t="s">
        <v>95</v>
      </c>
      <c r="C13" s="5" t="s">
        <v>94</v>
      </c>
      <c r="D13" s="7"/>
      <c r="E13" s="5"/>
      <c r="F13" s="5"/>
      <c r="G13" s="5"/>
      <c r="H13" s="5"/>
      <c r="I13" s="5"/>
      <c r="J13" s="5"/>
      <c r="K13" s="5">
        <f t="shared" si="2"/>
        <v>0</v>
      </c>
      <c r="L13" s="5"/>
      <c r="M13" s="5" t="e">
        <f t="shared" si="0"/>
        <v>#DIV/0!</v>
      </c>
      <c r="N13" s="5"/>
      <c r="O13" s="5" t="e">
        <f t="shared" si="1"/>
        <v>#DIV/0!</v>
      </c>
    </row>
    <row r="14" spans="1:15" ht="16.5" hidden="1" x14ac:dyDescent="0.3">
      <c r="A14" s="5" t="s">
        <v>13</v>
      </c>
      <c r="B14" s="5" t="s">
        <v>95</v>
      </c>
      <c r="C14" s="5" t="s">
        <v>94</v>
      </c>
      <c r="D14" s="7"/>
      <c r="E14" s="5"/>
      <c r="F14" s="5"/>
      <c r="G14" s="5"/>
      <c r="H14" s="5"/>
      <c r="I14" s="5"/>
      <c r="J14" s="5"/>
      <c r="K14" s="5">
        <f t="shared" si="2"/>
        <v>0</v>
      </c>
      <c r="L14" s="5"/>
      <c r="M14" s="5" t="e">
        <f t="shared" si="0"/>
        <v>#DIV/0!</v>
      </c>
      <c r="N14" s="5"/>
      <c r="O14" s="5" t="e">
        <f t="shared" si="1"/>
        <v>#DIV/0!</v>
      </c>
    </row>
    <row r="15" spans="1:15" ht="16.5" hidden="1" x14ac:dyDescent="0.3">
      <c r="A15" s="5" t="s">
        <v>13</v>
      </c>
      <c r="B15" s="5" t="s">
        <v>95</v>
      </c>
      <c r="C15" s="5" t="s">
        <v>94</v>
      </c>
      <c r="D15" s="7"/>
      <c r="E15" s="5"/>
      <c r="F15" s="5"/>
      <c r="G15" s="5"/>
      <c r="H15" s="5"/>
      <c r="I15" s="5"/>
      <c r="J15" s="5"/>
      <c r="K15" s="5">
        <f t="shared" si="2"/>
        <v>0</v>
      </c>
      <c r="L15" s="5"/>
      <c r="M15" s="5" t="e">
        <f t="shared" si="0"/>
        <v>#DIV/0!</v>
      </c>
      <c r="N15" s="5"/>
      <c r="O15" s="5" t="e">
        <f t="shared" si="1"/>
        <v>#DIV/0!</v>
      </c>
    </row>
    <row r="16" spans="1:15" ht="16.5" hidden="1" x14ac:dyDescent="0.3">
      <c r="A16" s="5" t="s">
        <v>13</v>
      </c>
      <c r="B16" s="5" t="s">
        <v>95</v>
      </c>
      <c r="C16" s="5" t="s">
        <v>94</v>
      </c>
      <c r="K16" s="5">
        <f t="shared" si="2"/>
        <v>0</v>
      </c>
      <c r="M16" s="5" t="e">
        <f t="shared" si="0"/>
        <v>#DIV/0!</v>
      </c>
      <c r="O16" s="5" t="e">
        <f t="shared" si="1"/>
        <v>#DIV/0!</v>
      </c>
    </row>
    <row r="17" spans="1:15" ht="16.5" hidden="1" x14ac:dyDescent="0.3">
      <c r="A17" s="5" t="s">
        <v>13</v>
      </c>
      <c r="B17" s="5" t="s">
        <v>95</v>
      </c>
      <c r="C17" s="5" t="s">
        <v>94</v>
      </c>
      <c r="D17" s="7"/>
      <c r="E17" s="5"/>
      <c r="F17" s="5"/>
      <c r="G17" s="5"/>
      <c r="H17" s="5"/>
      <c r="I17" s="5"/>
      <c r="J17" s="5"/>
      <c r="K17" s="5">
        <f t="shared" si="2"/>
        <v>0</v>
      </c>
      <c r="L17" s="5"/>
      <c r="M17" s="5" t="e">
        <f t="shared" si="0"/>
        <v>#DIV/0!</v>
      </c>
      <c r="N17" s="5"/>
      <c r="O17" s="5" t="e">
        <f t="shared" si="1"/>
        <v>#DIV/0!</v>
      </c>
    </row>
    <row r="18" spans="1:15" ht="16.5" hidden="1" x14ac:dyDescent="0.3">
      <c r="A18" s="5" t="s">
        <v>13</v>
      </c>
      <c r="B18" s="5" t="s">
        <v>95</v>
      </c>
      <c r="C18" s="5" t="s">
        <v>94</v>
      </c>
      <c r="D18" s="7"/>
      <c r="E18" s="5"/>
      <c r="F18" s="5"/>
      <c r="G18" s="5"/>
      <c r="H18" s="5"/>
      <c r="I18" s="5"/>
      <c r="J18" s="5"/>
      <c r="K18" s="5">
        <f t="shared" si="2"/>
        <v>0</v>
      </c>
      <c r="L18" s="5"/>
      <c r="M18" s="5" t="e">
        <f t="shared" si="0"/>
        <v>#DIV/0!</v>
      </c>
      <c r="N18" s="5"/>
      <c r="O18" s="5" t="e">
        <f t="shared" si="1"/>
        <v>#DIV/0!</v>
      </c>
    </row>
    <row r="19" spans="1:15" ht="16.5" hidden="1" x14ac:dyDescent="0.3">
      <c r="A19" s="5" t="s">
        <v>13</v>
      </c>
      <c r="B19" s="5" t="s">
        <v>95</v>
      </c>
      <c r="C19" s="5" t="s">
        <v>94</v>
      </c>
      <c r="D19" s="7"/>
      <c r="E19" s="5"/>
      <c r="F19" s="5"/>
      <c r="G19" s="5"/>
      <c r="H19" s="5"/>
      <c r="I19" s="5"/>
      <c r="J19" s="5"/>
      <c r="K19" s="5">
        <f t="shared" si="2"/>
        <v>0</v>
      </c>
      <c r="L19" s="5"/>
      <c r="M19" s="5" t="e">
        <f t="shared" si="0"/>
        <v>#DIV/0!</v>
      </c>
      <c r="N19" s="5"/>
      <c r="O19" s="5" t="e">
        <f t="shared" si="1"/>
        <v>#DIV/0!</v>
      </c>
    </row>
    <row r="20" spans="1:15" ht="16.5" hidden="1" x14ac:dyDescent="0.3">
      <c r="A20" s="5" t="s">
        <v>13</v>
      </c>
      <c r="B20" s="5" t="s">
        <v>95</v>
      </c>
      <c r="C20" s="5" t="s">
        <v>94</v>
      </c>
      <c r="D20" s="7"/>
      <c r="E20" s="5"/>
      <c r="F20" s="5"/>
      <c r="G20" s="5"/>
      <c r="H20" s="5"/>
      <c r="I20" s="5"/>
      <c r="J20" s="5"/>
      <c r="K20" s="5">
        <f t="shared" si="2"/>
        <v>0</v>
      </c>
      <c r="L20" s="5"/>
      <c r="M20" s="5" t="e">
        <f t="shared" si="0"/>
        <v>#DIV/0!</v>
      </c>
      <c r="N20" s="5"/>
      <c r="O20" s="5" t="e">
        <f t="shared" si="1"/>
        <v>#DIV/0!</v>
      </c>
    </row>
    <row r="21" spans="1:15" ht="16.5" hidden="1" x14ac:dyDescent="0.3">
      <c r="A21" s="5" t="s">
        <v>13</v>
      </c>
      <c r="B21" s="5" t="s">
        <v>95</v>
      </c>
      <c r="C21" s="5" t="s">
        <v>94</v>
      </c>
      <c r="D21" s="7"/>
      <c r="E21" s="5"/>
      <c r="F21" s="5"/>
      <c r="G21" s="5"/>
      <c r="H21" s="5"/>
      <c r="I21" s="5"/>
      <c r="J21" s="5"/>
      <c r="K21" s="5">
        <f t="shared" si="2"/>
        <v>0</v>
      </c>
      <c r="L21" s="5"/>
      <c r="M21" s="5" t="e">
        <f t="shared" si="0"/>
        <v>#DIV/0!</v>
      </c>
      <c r="N21" s="5"/>
      <c r="O21" s="5" t="e">
        <f t="shared" si="1"/>
        <v>#DIV/0!</v>
      </c>
    </row>
    <row r="22" spans="1:15" ht="16.5" hidden="1" x14ac:dyDescent="0.3">
      <c r="A22" s="5" t="s">
        <v>13</v>
      </c>
      <c r="B22" s="5" t="s">
        <v>95</v>
      </c>
      <c r="C22" s="5" t="s">
        <v>94</v>
      </c>
      <c r="D22" s="7"/>
      <c r="E22" s="5"/>
      <c r="F22" s="5"/>
      <c r="G22" s="5"/>
      <c r="H22" s="5"/>
      <c r="I22" s="5"/>
      <c r="J22" s="5"/>
      <c r="K22" s="5">
        <f t="shared" si="2"/>
        <v>0</v>
      </c>
      <c r="L22" s="5"/>
      <c r="M22" s="5" t="e">
        <f t="shared" si="0"/>
        <v>#DIV/0!</v>
      </c>
      <c r="N22" s="5"/>
      <c r="O22" s="5" t="e">
        <f t="shared" si="1"/>
        <v>#DIV/0!</v>
      </c>
    </row>
    <row r="23" spans="1:15" ht="16.5" hidden="1" x14ac:dyDescent="0.3">
      <c r="A23" s="5" t="s">
        <v>13</v>
      </c>
      <c r="B23" s="5" t="s">
        <v>95</v>
      </c>
      <c r="C23" s="5" t="s">
        <v>94</v>
      </c>
      <c r="D23" s="7"/>
      <c r="E23" s="5"/>
      <c r="F23" s="5"/>
      <c r="G23" s="5"/>
      <c r="H23" s="5"/>
      <c r="I23" s="5"/>
      <c r="J23" s="5"/>
      <c r="K23" s="5">
        <f t="shared" si="2"/>
        <v>0</v>
      </c>
      <c r="L23" s="5"/>
      <c r="M23" s="5" t="e">
        <f t="shared" si="0"/>
        <v>#DIV/0!</v>
      </c>
      <c r="N23" s="5"/>
      <c r="O23" s="5" t="e">
        <f t="shared" si="1"/>
        <v>#DIV/0!</v>
      </c>
    </row>
    <row r="24" spans="1:15" ht="16.5" hidden="1" x14ac:dyDescent="0.3">
      <c r="A24" s="5" t="s">
        <v>13</v>
      </c>
      <c r="B24" s="5" t="s">
        <v>95</v>
      </c>
      <c r="C24" s="5" t="s">
        <v>94</v>
      </c>
      <c r="D24" s="7"/>
      <c r="E24" s="5"/>
      <c r="F24" s="5"/>
      <c r="G24" s="5"/>
      <c r="H24" s="5"/>
      <c r="I24" s="5"/>
      <c r="J24" s="5"/>
      <c r="K24" s="5">
        <f t="shared" si="2"/>
        <v>0</v>
      </c>
      <c r="L24" s="5"/>
      <c r="M24" s="5" t="e">
        <f t="shared" si="0"/>
        <v>#DIV/0!</v>
      </c>
      <c r="N24" s="5"/>
      <c r="O24" s="5" t="e">
        <f t="shared" si="1"/>
        <v>#DIV/0!</v>
      </c>
    </row>
    <row r="25" spans="1:15" ht="16.5" hidden="1" x14ac:dyDescent="0.3">
      <c r="A25" s="5" t="s">
        <v>13</v>
      </c>
      <c r="B25" s="5" t="s">
        <v>95</v>
      </c>
      <c r="C25" s="5" t="s">
        <v>94</v>
      </c>
      <c r="D25" s="7"/>
      <c r="E25" s="5"/>
      <c r="F25" s="5"/>
      <c r="G25" s="5"/>
      <c r="H25" s="5"/>
      <c r="I25" s="5"/>
      <c r="J25" s="5"/>
      <c r="K25" s="5">
        <f t="shared" si="2"/>
        <v>0</v>
      </c>
      <c r="L25" s="5"/>
      <c r="M25" s="5" t="e">
        <f t="shared" si="0"/>
        <v>#DIV/0!</v>
      </c>
      <c r="N25" s="5"/>
      <c r="O25" s="5" t="e">
        <f t="shared" si="1"/>
        <v>#DIV/0!</v>
      </c>
    </row>
    <row r="26" spans="1:15" ht="16.5" hidden="1" x14ac:dyDescent="0.3">
      <c r="A26" s="5" t="s">
        <v>13</v>
      </c>
      <c r="B26" s="5" t="s">
        <v>95</v>
      </c>
      <c r="C26" s="5" t="s">
        <v>94</v>
      </c>
      <c r="D26" s="7"/>
      <c r="E26" s="5"/>
      <c r="F26" s="5"/>
      <c r="G26" s="5"/>
      <c r="H26" s="5"/>
      <c r="I26" s="5"/>
      <c r="J26" s="5"/>
      <c r="K26" s="5">
        <f t="shared" si="2"/>
        <v>0</v>
      </c>
      <c r="L26" s="5"/>
      <c r="M26" s="5" t="e">
        <f t="shared" si="0"/>
        <v>#DIV/0!</v>
      </c>
      <c r="N26" s="5"/>
      <c r="O26" s="5" t="e">
        <f t="shared" si="1"/>
        <v>#DIV/0!</v>
      </c>
    </row>
    <row r="27" spans="1:15" ht="16.5" hidden="1" x14ac:dyDescent="0.3">
      <c r="A27" s="5" t="s">
        <v>13</v>
      </c>
      <c r="B27" s="5" t="s">
        <v>95</v>
      </c>
      <c r="C27" s="5" t="s">
        <v>94</v>
      </c>
      <c r="D27" s="7"/>
      <c r="E27" s="5"/>
      <c r="F27" s="5"/>
      <c r="G27" s="5"/>
      <c r="H27" s="5"/>
      <c r="I27" s="5"/>
      <c r="J27" s="5"/>
      <c r="K27" s="5">
        <f t="shared" si="2"/>
        <v>0</v>
      </c>
      <c r="L27" s="5"/>
      <c r="M27" s="5" t="e">
        <f t="shared" si="0"/>
        <v>#DIV/0!</v>
      </c>
      <c r="N27" s="5"/>
      <c r="O27" s="5" t="e">
        <f t="shared" si="1"/>
        <v>#DIV/0!</v>
      </c>
    </row>
    <row r="28" spans="1:15" ht="16.5" x14ac:dyDescent="0.3">
      <c r="A28" s="5"/>
      <c r="B28" s="5"/>
      <c r="C28" s="5"/>
      <c r="D28" s="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6.5" x14ac:dyDescent="0.3">
      <c r="A29" s="5"/>
      <c r="B29" s="5"/>
      <c r="C29" s="5"/>
      <c r="D29" s="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x14ac:dyDescent="0.25">
      <c r="K30" s="1">
        <f>SUM(K2:K28)</f>
        <v>1529</v>
      </c>
      <c r="L30" s="1">
        <f>SUM(L2:L28)</f>
        <v>9</v>
      </c>
      <c r="M30" s="1">
        <f t="shared" ref="M30" si="3">SUM(K30/L30)</f>
        <v>169.88888888888889</v>
      </c>
      <c r="N30" s="1">
        <f>SUM(N2:N28)</f>
        <v>52</v>
      </c>
      <c r="O30" s="4">
        <f t="shared" ref="O30" si="4">SUM(M30+N30)</f>
        <v>221.88888888888889</v>
      </c>
    </row>
    <row r="37" spans="1:15" x14ac:dyDescent="0.25">
      <c r="A37" s="1" t="s">
        <v>0</v>
      </c>
      <c r="B37" s="1" t="s">
        <v>23</v>
      </c>
      <c r="C37" s="1" t="s">
        <v>3</v>
      </c>
      <c r="D37" s="2" t="s">
        <v>1</v>
      </c>
      <c r="E37" s="1" t="s">
        <v>2</v>
      </c>
      <c r="F37" s="1" t="s">
        <v>7</v>
      </c>
      <c r="G37" s="1" t="s">
        <v>11</v>
      </c>
      <c r="H37" s="1" t="s">
        <v>12</v>
      </c>
      <c r="I37" s="1" t="s">
        <v>15</v>
      </c>
      <c r="J37" s="1" t="s">
        <v>16</v>
      </c>
      <c r="K37" s="1" t="s">
        <v>8</v>
      </c>
      <c r="L37" s="1" t="s">
        <v>30</v>
      </c>
      <c r="M37" s="1" t="s">
        <v>10</v>
      </c>
      <c r="N37" s="1" t="s">
        <v>6</v>
      </c>
      <c r="O37" s="1" t="s">
        <v>9</v>
      </c>
    </row>
    <row r="38" spans="1:15" ht="16.5" x14ac:dyDescent="0.3">
      <c r="A38" s="5" t="s">
        <v>4</v>
      </c>
      <c r="B38" s="5" t="s">
        <v>95</v>
      </c>
      <c r="C38" s="5" t="s">
        <v>94</v>
      </c>
      <c r="D38" s="7">
        <v>42292</v>
      </c>
      <c r="E38" s="5">
        <v>177</v>
      </c>
      <c r="F38" s="5">
        <v>167</v>
      </c>
      <c r="G38" s="5">
        <v>172</v>
      </c>
      <c r="H38" s="5">
        <v>168</v>
      </c>
      <c r="I38" s="5">
        <v>179</v>
      </c>
      <c r="J38" s="5">
        <v>0</v>
      </c>
      <c r="K38" s="5">
        <f>SUM(E38:J38)</f>
        <v>863</v>
      </c>
      <c r="L38" s="5">
        <v>5</v>
      </c>
      <c r="M38" s="5">
        <f>SUM(K38/L38)</f>
        <v>172.6</v>
      </c>
      <c r="N38" s="5">
        <v>20</v>
      </c>
      <c r="O38" s="5">
        <f>SUM(M38+N38)</f>
        <v>192.6</v>
      </c>
    </row>
    <row r="41" spans="1:15" x14ac:dyDescent="0.25">
      <c r="K41" s="1">
        <f>SUM(K38:K40)</f>
        <v>863</v>
      </c>
      <c r="L41" s="1">
        <f>SUM(L38:L40)</f>
        <v>5</v>
      </c>
      <c r="M41" s="1">
        <f>SUM(M38:M40)</f>
        <v>172.6</v>
      </c>
      <c r="N41" s="1">
        <f>SUM(N38:N40)</f>
        <v>20</v>
      </c>
      <c r="O41" s="1">
        <f>SUM(O38:O40)</f>
        <v>192.6</v>
      </c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/>
  <dimension ref="A1:O30"/>
  <sheetViews>
    <sheetView workbookViewId="0"/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3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ht="16.5" x14ac:dyDescent="0.3">
      <c r="A2" s="5" t="s">
        <v>4</v>
      </c>
      <c r="B2" s="5" t="s">
        <v>107</v>
      </c>
      <c r="C2" s="5" t="s">
        <v>112</v>
      </c>
      <c r="D2" s="7">
        <v>42266</v>
      </c>
      <c r="E2" s="5">
        <v>175</v>
      </c>
      <c r="F2" s="5">
        <v>177</v>
      </c>
      <c r="G2" s="5">
        <v>0</v>
      </c>
      <c r="H2" s="5">
        <v>0</v>
      </c>
      <c r="I2" s="5">
        <v>0</v>
      </c>
      <c r="J2" s="5">
        <v>0</v>
      </c>
      <c r="K2" s="5">
        <f>SUM(E2:J2)</f>
        <v>352</v>
      </c>
      <c r="L2" s="5">
        <v>2</v>
      </c>
      <c r="M2" s="5">
        <f>SUM(K2/L2)</f>
        <v>176</v>
      </c>
      <c r="N2" s="5">
        <v>10</v>
      </c>
      <c r="O2" s="5">
        <f>SUM(M2+N2)</f>
        <v>186</v>
      </c>
    </row>
    <row r="3" spans="1:15" ht="16.5" x14ac:dyDescent="0.3">
      <c r="A3" s="5" t="s">
        <v>4</v>
      </c>
      <c r="B3" s="5" t="s">
        <v>107</v>
      </c>
      <c r="C3" s="5" t="s">
        <v>112</v>
      </c>
      <c r="D3" s="7">
        <v>42294</v>
      </c>
      <c r="E3" s="5">
        <v>156</v>
      </c>
      <c r="F3" s="5">
        <v>176</v>
      </c>
      <c r="G3" s="5"/>
      <c r="H3" s="5"/>
      <c r="I3" s="5"/>
      <c r="J3" s="5"/>
      <c r="K3" s="5">
        <f t="shared" ref="K3:K27" si="0">SUM(E3:J3)</f>
        <v>332</v>
      </c>
      <c r="L3" s="5">
        <v>2</v>
      </c>
      <c r="M3" s="5">
        <f t="shared" ref="M3:M27" si="1">SUM(K3/L3)</f>
        <v>166</v>
      </c>
      <c r="N3" s="5">
        <v>2</v>
      </c>
      <c r="O3" s="5">
        <f t="shared" ref="O3:O27" si="2">SUM(M3+N3)</f>
        <v>168</v>
      </c>
    </row>
    <row r="4" spans="1:15" ht="16.5" hidden="1" x14ac:dyDescent="0.3">
      <c r="A4" s="5" t="s">
        <v>4</v>
      </c>
      <c r="B4" s="5" t="s">
        <v>107</v>
      </c>
      <c r="C4" s="5" t="s">
        <v>112</v>
      </c>
      <c r="D4" s="7"/>
      <c r="E4" s="5"/>
      <c r="F4" s="5"/>
      <c r="G4" s="5"/>
      <c r="H4" s="5"/>
      <c r="I4" s="5"/>
      <c r="J4" s="5"/>
      <c r="K4" s="5">
        <f t="shared" si="0"/>
        <v>0</v>
      </c>
      <c r="L4" s="5"/>
      <c r="M4" s="5" t="e">
        <f t="shared" si="1"/>
        <v>#DIV/0!</v>
      </c>
      <c r="N4" s="5"/>
      <c r="O4" s="5" t="e">
        <f t="shared" si="2"/>
        <v>#DIV/0!</v>
      </c>
    </row>
    <row r="5" spans="1:15" ht="16.5" hidden="1" x14ac:dyDescent="0.3">
      <c r="A5" s="5" t="s">
        <v>4</v>
      </c>
      <c r="B5" s="5" t="s">
        <v>107</v>
      </c>
      <c r="C5" s="5" t="s">
        <v>112</v>
      </c>
      <c r="D5" s="7"/>
      <c r="E5" s="5"/>
      <c r="F5" s="5"/>
      <c r="G5" s="5"/>
      <c r="H5" s="5"/>
      <c r="I5" s="5"/>
      <c r="J5" s="5"/>
      <c r="K5" s="5">
        <f t="shared" si="0"/>
        <v>0</v>
      </c>
      <c r="L5" s="5"/>
      <c r="M5" s="5" t="e">
        <f t="shared" si="1"/>
        <v>#DIV/0!</v>
      </c>
      <c r="N5" s="5"/>
      <c r="O5" s="5" t="e">
        <f t="shared" si="2"/>
        <v>#DIV/0!</v>
      </c>
    </row>
    <row r="6" spans="1:15" ht="16.5" hidden="1" x14ac:dyDescent="0.3">
      <c r="A6" s="5" t="s">
        <v>4</v>
      </c>
      <c r="B6" s="5" t="s">
        <v>107</v>
      </c>
      <c r="C6" s="5" t="s">
        <v>112</v>
      </c>
      <c r="D6" s="7"/>
      <c r="E6" s="5"/>
      <c r="F6" s="5"/>
      <c r="G6" s="5"/>
      <c r="H6" s="5"/>
      <c r="I6" s="5"/>
      <c r="J6" s="5"/>
      <c r="K6" s="5">
        <f t="shared" si="0"/>
        <v>0</v>
      </c>
      <c r="L6" s="5"/>
      <c r="M6" s="5" t="e">
        <f t="shared" si="1"/>
        <v>#DIV/0!</v>
      </c>
      <c r="N6" s="5"/>
      <c r="O6" s="5" t="e">
        <f t="shared" si="2"/>
        <v>#DIV/0!</v>
      </c>
    </row>
    <row r="7" spans="1:15" ht="16.5" hidden="1" x14ac:dyDescent="0.3">
      <c r="A7" s="5" t="s">
        <v>4</v>
      </c>
      <c r="B7" s="5" t="s">
        <v>107</v>
      </c>
      <c r="C7" s="5" t="s">
        <v>112</v>
      </c>
      <c r="D7" s="11"/>
      <c r="E7" s="10"/>
      <c r="F7" s="10"/>
      <c r="G7" s="10"/>
      <c r="H7" s="10"/>
      <c r="I7" s="10"/>
      <c r="J7" s="10"/>
      <c r="K7" s="5">
        <f t="shared" si="0"/>
        <v>0</v>
      </c>
      <c r="L7" s="10"/>
      <c r="M7" s="5" t="e">
        <f t="shared" si="1"/>
        <v>#DIV/0!</v>
      </c>
      <c r="N7" s="10"/>
      <c r="O7" s="5" t="e">
        <f t="shared" si="2"/>
        <v>#DIV/0!</v>
      </c>
    </row>
    <row r="8" spans="1:15" ht="16.5" hidden="1" x14ac:dyDescent="0.3">
      <c r="A8" s="5" t="s">
        <v>4</v>
      </c>
      <c r="B8" s="5" t="s">
        <v>107</v>
      </c>
      <c r="C8" s="5" t="s">
        <v>112</v>
      </c>
      <c r="D8" s="7"/>
      <c r="E8" s="5"/>
      <c r="F8" s="5"/>
      <c r="G8" s="5"/>
      <c r="H8" s="5"/>
      <c r="I8" s="5"/>
      <c r="J8" s="5"/>
      <c r="K8" s="5">
        <f t="shared" si="0"/>
        <v>0</v>
      </c>
      <c r="L8" s="5"/>
      <c r="M8" s="5" t="e">
        <f t="shared" si="1"/>
        <v>#DIV/0!</v>
      </c>
      <c r="N8" s="5"/>
      <c r="O8" s="5" t="e">
        <f t="shared" si="2"/>
        <v>#DIV/0!</v>
      </c>
    </row>
    <row r="9" spans="1:15" ht="16.5" hidden="1" x14ac:dyDescent="0.3">
      <c r="A9" s="5" t="s">
        <v>4</v>
      </c>
      <c r="B9" s="5" t="s">
        <v>107</v>
      </c>
      <c r="C9" s="5" t="s">
        <v>112</v>
      </c>
      <c r="D9" s="7"/>
      <c r="E9" s="5"/>
      <c r="F9" s="5"/>
      <c r="G9" s="5"/>
      <c r="H9" s="5"/>
      <c r="I9" s="5"/>
      <c r="J9" s="5"/>
      <c r="K9" s="5">
        <f t="shared" si="0"/>
        <v>0</v>
      </c>
      <c r="L9" s="5"/>
      <c r="M9" s="5" t="e">
        <f t="shared" si="1"/>
        <v>#DIV/0!</v>
      </c>
      <c r="N9" s="5"/>
      <c r="O9" s="5" t="e">
        <f t="shared" si="2"/>
        <v>#DIV/0!</v>
      </c>
    </row>
    <row r="10" spans="1:15" ht="16.5" hidden="1" x14ac:dyDescent="0.3">
      <c r="A10" s="5" t="s">
        <v>4</v>
      </c>
      <c r="B10" s="5" t="s">
        <v>107</v>
      </c>
      <c r="C10" s="5" t="s">
        <v>112</v>
      </c>
      <c r="D10" s="7"/>
      <c r="E10" s="5"/>
      <c r="F10" s="5"/>
      <c r="G10" s="5"/>
      <c r="H10" s="5"/>
      <c r="I10" s="5"/>
      <c r="J10" s="5"/>
      <c r="K10" s="5">
        <f t="shared" si="0"/>
        <v>0</v>
      </c>
      <c r="L10" s="5"/>
      <c r="M10" s="5" t="e">
        <f t="shared" si="1"/>
        <v>#DIV/0!</v>
      </c>
      <c r="N10" s="5"/>
      <c r="O10" s="5" t="e">
        <f t="shared" si="2"/>
        <v>#DIV/0!</v>
      </c>
    </row>
    <row r="11" spans="1:15" ht="16.5" hidden="1" x14ac:dyDescent="0.3">
      <c r="A11" s="5" t="s">
        <v>4</v>
      </c>
      <c r="B11" s="5" t="s">
        <v>107</v>
      </c>
      <c r="C11" s="5" t="s">
        <v>112</v>
      </c>
      <c r="K11" s="5">
        <f t="shared" si="0"/>
        <v>0</v>
      </c>
      <c r="M11" s="5" t="e">
        <f t="shared" si="1"/>
        <v>#DIV/0!</v>
      </c>
      <c r="O11" s="5" t="e">
        <f t="shared" si="2"/>
        <v>#DIV/0!</v>
      </c>
    </row>
    <row r="12" spans="1:15" ht="16.5" hidden="1" x14ac:dyDescent="0.3">
      <c r="A12" s="5" t="s">
        <v>4</v>
      </c>
      <c r="B12" s="5" t="s">
        <v>107</v>
      </c>
      <c r="C12" s="5" t="s">
        <v>112</v>
      </c>
      <c r="D12" s="7"/>
      <c r="E12" s="5"/>
      <c r="F12" s="5"/>
      <c r="G12" s="5"/>
      <c r="H12" s="5"/>
      <c r="I12" s="5"/>
      <c r="J12" s="5"/>
      <c r="K12" s="5">
        <f t="shared" si="0"/>
        <v>0</v>
      </c>
      <c r="L12" s="5"/>
      <c r="M12" s="5" t="e">
        <f t="shared" si="1"/>
        <v>#DIV/0!</v>
      </c>
      <c r="N12" s="5"/>
      <c r="O12" s="5" t="e">
        <f t="shared" si="2"/>
        <v>#DIV/0!</v>
      </c>
    </row>
    <row r="13" spans="1:15" ht="16.5" hidden="1" x14ac:dyDescent="0.3">
      <c r="A13" s="5" t="s">
        <v>4</v>
      </c>
      <c r="B13" s="5" t="s">
        <v>107</v>
      </c>
      <c r="C13" s="5" t="s">
        <v>112</v>
      </c>
      <c r="D13" s="7"/>
      <c r="E13" s="5"/>
      <c r="F13" s="5"/>
      <c r="G13" s="5"/>
      <c r="H13" s="5"/>
      <c r="I13" s="5"/>
      <c r="J13" s="5"/>
      <c r="K13" s="5">
        <f t="shared" si="0"/>
        <v>0</v>
      </c>
      <c r="L13" s="5"/>
      <c r="M13" s="5" t="e">
        <f t="shared" si="1"/>
        <v>#DIV/0!</v>
      </c>
      <c r="N13" s="5"/>
      <c r="O13" s="5" t="e">
        <f t="shared" si="2"/>
        <v>#DIV/0!</v>
      </c>
    </row>
    <row r="14" spans="1:15" ht="16.5" hidden="1" x14ac:dyDescent="0.3">
      <c r="A14" s="5" t="s">
        <v>4</v>
      </c>
      <c r="B14" s="5" t="s">
        <v>107</v>
      </c>
      <c r="C14" s="5" t="s">
        <v>112</v>
      </c>
      <c r="D14" s="7"/>
      <c r="E14" s="5"/>
      <c r="F14" s="5"/>
      <c r="G14" s="5"/>
      <c r="H14" s="5"/>
      <c r="I14" s="5"/>
      <c r="J14" s="5"/>
      <c r="K14" s="5">
        <f t="shared" si="0"/>
        <v>0</v>
      </c>
      <c r="L14" s="5"/>
      <c r="M14" s="5" t="e">
        <f t="shared" si="1"/>
        <v>#DIV/0!</v>
      </c>
      <c r="N14" s="5"/>
      <c r="O14" s="5" t="e">
        <f t="shared" si="2"/>
        <v>#DIV/0!</v>
      </c>
    </row>
    <row r="15" spans="1:15" ht="16.5" hidden="1" x14ac:dyDescent="0.3">
      <c r="A15" s="5" t="s">
        <v>4</v>
      </c>
      <c r="B15" s="5" t="s">
        <v>107</v>
      </c>
      <c r="C15" s="5" t="s">
        <v>112</v>
      </c>
      <c r="D15" s="7"/>
      <c r="E15" s="5"/>
      <c r="F15" s="5"/>
      <c r="G15" s="5"/>
      <c r="H15" s="5"/>
      <c r="I15" s="5"/>
      <c r="J15" s="5"/>
      <c r="K15" s="5">
        <f t="shared" si="0"/>
        <v>0</v>
      </c>
      <c r="L15" s="5"/>
      <c r="M15" s="5" t="e">
        <f t="shared" si="1"/>
        <v>#DIV/0!</v>
      </c>
      <c r="N15" s="5"/>
      <c r="O15" s="5" t="e">
        <f t="shared" si="2"/>
        <v>#DIV/0!</v>
      </c>
    </row>
    <row r="16" spans="1:15" ht="16.5" hidden="1" x14ac:dyDescent="0.3">
      <c r="A16" s="5" t="s">
        <v>4</v>
      </c>
      <c r="B16" s="5" t="s">
        <v>107</v>
      </c>
      <c r="C16" s="5" t="s">
        <v>112</v>
      </c>
      <c r="K16" s="5">
        <f t="shared" si="0"/>
        <v>0</v>
      </c>
      <c r="M16" s="5" t="e">
        <f t="shared" si="1"/>
        <v>#DIV/0!</v>
      </c>
      <c r="O16" s="5" t="e">
        <f t="shared" si="2"/>
        <v>#DIV/0!</v>
      </c>
    </row>
    <row r="17" spans="1:15" ht="16.5" hidden="1" x14ac:dyDescent="0.3">
      <c r="A17" s="5" t="s">
        <v>4</v>
      </c>
      <c r="B17" s="5" t="s">
        <v>107</v>
      </c>
      <c r="C17" s="5" t="s">
        <v>112</v>
      </c>
      <c r="D17" s="7"/>
      <c r="E17" s="5"/>
      <c r="F17" s="5"/>
      <c r="G17" s="5"/>
      <c r="H17" s="5"/>
      <c r="I17" s="5"/>
      <c r="J17" s="5"/>
      <c r="K17" s="5">
        <f t="shared" si="0"/>
        <v>0</v>
      </c>
      <c r="L17" s="5"/>
      <c r="M17" s="5" t="e">
        <f t="shared" si="1"/>
        <v>#DIV/0!</v>
      </c>
      <c r="N17" s="5"/>
      <c r="O17" s="5" t="e">
        <f t="shared" si="2"/>
        <v>#DIV/0!</v>
      </c>
    </row>
    <row r="18" spans="1:15" ht="16.5" hidden="1" x14ac:dyDescent="0.3">
      <c r="A18" s="5" t="s">
        <v>4</v>
      </c>
      <c r="B18" s="5" t="s">
        <v>107</v>
      </c>
      <c r="C18" s="5" t="s">
        <v>112</v>
      </c>
      <c r="D18" s="7"/>
      <c r="E18" s="5"/>
      <c r="F18" s="5"/>
      <c r="G18" s="5"/>
      <c r="H18" s="5"/>
      <c r="I18" s="5"/>
      <c r="J18" s="5"/>
      <c r="K18" s="5">
        <f t="shared" si="0"/>
        <v>0</v>
      </c>
      <c r="L18" s="5"/>
      <c r="M18" s="5" t="e">
        <f t="shared" si="1"/>
        <v>#DIV/0!</v>
      </c>
      <c r="N18" s="5"/>
      <c r="O18" s="5" t="e">
        <f t="shared" si="2"/>
        <v>#DIV/0!</v>
      </c>
    </row>
    <row r="19" spans="1:15" ht="16.5" hidden="1" x14ac:dyDescent="0.3">
      <c r="A19" s="5" t="s">
        <v>4</v>
      </c>
      <c r="B19" s="5" t="s">
        <v>107</v>
      </c>
      <c r="C19" s="5" t="s">
        <v>112</v>
      </c>
      <c r="D19" s="7"/>
      <c r="E19" s="5"/>
      <c r="F19" s="5"/>
      <c r="G19" s="5"/>
      <c r="H19" s="5"/>
      <c r="I19" s="5"/>
      <c r="J19" s="5"/>
      <c r="K19" s="5">
        <f t="shared" si="0"/>
        <v>0</v>
      </c>
      <c r="L19" s="5"/>
      <c r="M19" s="5" t="e">
        <f t="shared" si="1"/>
        <v>#DIV/0!</v>
      </c>
      <c r="N19" s="5"/>
      <c r="O19" s="5" t="e">
        <f t="shared" si="2"/>
        <v>#DIV/0!</v>
      </c>
    </row>
    <row r="20" spans="1:15" ht="16.5" hidden="1" x14ac:dyDescent="0.3">
      <c r="A20" s="5" t="s">
        <v>4</v>
      </c>
      <c r="B20" s="5" t="s">
        <v>107</v>
      </c>
      <c r="C20" s="5" t="s">
        <v>112</v>
      </c>
      <c r="D20" s="7"/>
      <c r="E20" s="5"/>
      <c r="F20" s="5"/>
      <c r="G20" s="5"/>
      <c r="H20" s="5"/>
      <c r="I20" s="5"/>
      <c r="J20" s="5"/>
      <c r="K20" s="5">
        <f t="shared" si="0"/>
        <v>0</v>
      </c>
      <c r="L20" s="5"/>
      <c r="M20" s="5" t="e">
        <f t="shared" si="1"/>
        <v>#DIV/0!</v>
      </c>
      <c r="N20" s="5"/>
      <c r="O20" s="5" t="e">
        <f t="shared" si="2"/>
        <v>#DIV/0!</v>
      </c>
    </row>
    <row r="21" spans="1:15" ht="16.5" hidden="1" x14ac:dyDescent="0.3">
      <c r="A21" s="5" t="s">
        <v>4</v>
      </c>
      <c r="B21" s="5" t="s">
        <v>107</v>
      </c>
      <c r="C21" s="5" t="s">
        <v>112</v>
      </c>
      <c r="D21" s="7"/>
      <c r="E21" s="5"/>
      <c r="F21" s="5"/>
      <c r="G21" s="5"/>
      <c r="H21" s="5"/>
      <c r="I21" s="5"/>
      <c r="J21" s="5"/>
      <c r="K21" s="5">
        <f t="shared" si="0"/>
        <v>0</v>
      </c>
      <c r="L21" s="5"/>
      <c r="M21" s="5" t="e">
        <f t="shared" si="1"/>
        <v>#DIV/0!</v>
      </c>
      <c r="N21" s="5"/>
      <c r="O21" s="5" t="e">
        <f t="shared" si="2"/>
        <v>#DIV/0!</v>
      </c>
    </row>
    <row r="22" spans="1:15" ht="16.5" hidden="1" x14ac:dyDescent="0.3">
      <c r="A22" s="5" t="s">
        <v>4</v>
      </c>
      <c r="B22" s="5" t="s">
        <v>107</v>
      </c>
      <c r="C22" s="5" t="s">
        <v>112</v>
      </c>
      <c r="D22" s="7"/>
      <c r="E22" s="5"/>
      <c r="F22" s="5"/>
      <c r="G22" s="5"/>
      <c r="H22" s="5"/>
      <c r="I22" s="5"/>
      <c r="J22" s="5"/>
      <c r="K22" s="5">
        <f t="shared" si="0"/>
        <v>0</v>
      </c>
      <c r="L22" s="5"/>
      <c r="M22" s="5" t="e">
        <f t="shared" si="1"/>
        <v>#DIV/0!</v>
      </c>
      <c r="N22" s="5"/>
      <c r="O22" s="5" t="e">
        <f t="shared" si="2"/>
        <v>#DIV/0!</v>
      </c>
    </row>
    <row r="23" spans="1:15" ht="16.5" hidden="1" x14ac:dyDescent="0.3">
      <c r="A23" s="5" t="s">
        <v>4</v>
      </c>
      <c r="B23" s="5" t="s">
        <v>107</v>
      </c>
      <c r="C23" s="5" t="s">
        <v>112</v>
      </c>
      <c r="D23" s="7"/>
      <c r="E23" s="5"/>
      <c r="F23" s="5"/>
      <c r="G23" s="5"/>
      <c r="H23" s="5"/>
      <c r="I23" s="5"/>
      <c r="J23" s="5"/>
      <c r="K23" s="5">
        <f t="shared" si="0"/>
        <v>0</v>
      </c>
      <c r="L23" s="5"/>
      <c r="M23" s="5" t="e">
        <f t="shared" si="1"/>
        <v>#DIV/0!</v>
      </c>
      <c r="N23" s="5"/>
      <c r="O23" s="5" t="e">
        <f t="shared" si="2"/>
        <v>#DIV/0!</v>
      </c>
    </row>
    <row r="24" spans="1:15" ht="16.5" hidden="1" x14ac:dyDescent="0.3">
      <c r="A24" s="5" t="s">
        <v>4</v>
      </c>
      <c r="B24" s="5" t="s">
        <v>107</v>
      </c>
      <c r="C24" s="5" t="s">
        <v>112</v>
      </c>
      <c r="D24" s="7"/>
      <c r="E24" s="5"/>
      <c r="F24" s="5"/>
      <c r="G24" s="5"/>
      <c r="H24" s="5"/>
      <c r="I24" s="5"/>
      <c r="J24" s="5"/>
      <c r="K24" s="5">
        <f t="shared" si="0"/>
        <v>0</v>
      </c>
      <c r="L24" s="5"/>
      <c r="M24" s="5" t="e">
        <f t="shared" si="1"/>
        <v>#DIV/0!</v>
      </c>
      <c r="N24" s="5"/>
      <c r="O24" s="5" t="e">
        <f t="shared" si="2"/>
        <v>#DIV/0!</v>
      </c>
    </row>
    <row r="25" spans="1:15" ht="16.5" hidden="1" x14ac:dyDescent="0.3">
      <c r="A25" s="5" t="s">
        <v>4</v>
      </c>
      <c r="B25" s="5" t="s">
        <v>107</v>
      </c>
      <c r="C25" s="5" t="s">
        <v>112</v>
      </c>
      <c r="D25" s="7"/>
      <c r="E25" s="5"/>
      <c r="F25" s="5"/>
      <c r="G25" s="5"/>
      <c r="H25" s="5"/>
      <c r="I25" s="5"/>
      <c r="J25" s="5"/>
      <c r="K25" s="5">
        <f t="shared" si="0"/>
        <v>0</v>
      </c>
      <c r="L25" s="5"/>
      <c r="M25" s="5" t="e">
        <f t="shared" si="1"/>
        <v>#DIV/0!</v>
      </c>
      <c r="N25" s="5"/>
      <c r="O25" s="5" t="e">
        <f t="shared" si="2"/>
        <v>#DIV/0!</v>
      </c>
    </row>
    <row r="26" spans="1:15" ht="16.5" hidden="1" x14ac:dyDescent="0.3">
      <c r="A26" s="5" t="s">
        <v>4</v>
      </c>
      <c r="B26" s="5" t="s">
        <v>107</v>
      </c>
      <c r="C26" s="5" t="s">
        <v>112</v>
      </c>
      <c r="D26" s="7"/>
      <c r="E26" s="5"/>
      <c r="F26" s="5"/>
      <c r="G26" s="5"/>
      <c r="H26" s="5"/>
      <c r="I26" s="5"/>
      <c r="J26" s="5"/>
      <c r="K26" s="5">
        <f t="shared" si="0"/>
        <v>0</v>
      </c>
      <c r="L26" s="5"/>
      <c r="M26" s="5" t="e">
        <f t="shared" si="1"/>
        <v>#DIV/0!</v>
      </c>
      <c r="N26" s="5"/>
      <c r="O26" s="5" t="e">
        <f t="shared" si="2"/>
        <v>#DIV/0!</v>
      </c>
    </row>
    <row r="27" spans="1:15" ht="16.5" hidden="1" x14ac:dyDescent="0.3">
      <c r="A27" s="5" t="s">
        <v>4</v>
      </c>
      <c r="B27" s="5" t="s">
        <v>107</v>
      </c>
      <c r="C27" s="5" t="s">
        <v>112</v>
      </c>
      <c r="D27" s="7"/>
      <c r="E27" s="5"/>
      <c r="F27" s="5"/>
      <c r="G27" s="5"/>
      <c r="H27" s="5"/>
      <c r="I27" s="5"/>
      <c r="J27" s="5"/>
      <c r="K27" s="5">
        <f t="shared" si="0"/>
        <v>0</v>
      </c>
      <c r="L27" s="5"/>
      <c r="M27" s="5" t="e">
        <f t="shared" si="1"/>
        <v>#DIV/0!</v>
      </c>
      <c r="N27" s="5"/>
      <c r="O27" s="5" t="e">
        <f t="shared" si="2"/>
        <v>#DIV/0!</v>
      </c>
    </row>
    <row r="28" spans="1:15" ht="16.5" x14ac:dyDescent="0.3">
      <c r="A28" s="5"/>
      <c r="B28" s="5"/>
      <c r="C28" s="5"/>
      <c r="D28" s="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6.5" x14ac:dyDescent="0.3">
      <c r="A29" s="5"/>
      <c r="B29" s="5"/>
      <c r="C29" s="5"/>
      <c r="D29" s="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x14ac:dyDescent="0.25">
      <c r="K30" s="1">
        <f>SUM(K2:K28)</f>
        <v>684</v>
      </c>
      <c r="L30" s="1">
        <f>SUM(L2:L28)</f>
        <v>4</v>
      </c>
      <c r="M30" s="1">
        <f t="shared" ref="M30" si="3">SUM(K30/L30)</f>
        <v>171</v>
      </c>
      <c r="N30" s="1">
        <f>SUM(N2:N28)</f>
        <v>12</v>
      </c>
      <c r="O30" s="4">
        <f t="shared" ref="O30" si="4">SUM(M30+N30)</f>
        <v>183</v>
      </c>
    </row>
  </sheetData>
  <pageMargins left="0.7" right="0.7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/>
  <dimension ref="A1:O30"/>
  <sheetViews>
    <sheetView workbookViewId="0">
      <selection activeCell="A4" sqref="A4:XFD27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3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ht="16.5" x14ac:dyDescent="0.3">
      <c r="A2" s="5" t="s">
        <v>4</v>
      </c>
      <c r="B2" s="5" t="s">
        <v>108</v>
      </c>
      <c r="C2" s="5" t="s">
        <v>112</v>
      </c>
      <c r="D2" s="7">
        <v>42266</v>
      </c>
      <c r="E2" s="5">
        <v>167</v>
      </c>
      <c r="F2" s="5">
        <v>164</v>
      </c>
      <c r="G2" s="5">
        <v>0</v>
      </c>
      <c r="H2" s="5">
        <v>0</v>
      </c>
      <c r="I2" s="5">
        <v>0</v>
      </c>
      <c r="J2" s="5">
        <v>0</v>
      </c>
      <c r="K2" s="5">
        <f>SUM(E2:J2)</f>
        <v>331</v>
      </c>
      <c r="L2" s="5">
        <v>2</v>
      </c>
      <c r="M2" s="5">
        <f>SUM(K2/L2)</f>
        <v>165.5</v>
      </c>
      <c r="N2" s="5">
        <v>8</v>
      </c>
      <c r="O2" s="5">
        <f>SUM(M2+N2)</f>
        <v>173.5</v>
      </c>
    </row>
    <row r="3" spans="1:15" ht="16.5" x14ac:dyDescent="0.3">
      <c r="A3" s="5" t="s">
        <v>4</v>
      </c>
      <c r="B3" s="5" t="s">
        <v>108</v>
      </c>
      <c r="C3" s="5" t="s">
        <v>112</v>
      </c>
      <c r="D3" s="7">
        <v>42294</v>
      </c>
      <c r="E3" s="5">
        <v>172</v>
      </c>
      <c r="F3" s="5">
        <v>170</v>
      </c>
      <c r="G3" s="5"/>
      <c r="H3" s="5"/>
      <c r="I3" s="5"/>
      <c r="J3" s="5"/>
      <c r="K3" s="5">
        <f t="shared" ref="K3:K27" si="0">SUM(E3:J3)</f>
        <v>342</v>
      </c>
      <c r="L3" s="5">
        <v>2</v>
      </c>
      <c r="M3" s="5">
        <f t="shared" ref="M3:M27" si="1">SUM(K3/L3)</f>
        <v>171</v>
      </c>
      <c r="N3" s="5">
        <v>4</v>
      </c>
      <c r="O3" s="5">
        <f t="shared" ref="O3:O27" si="2">SUM(M3+N3)</f>
        <v>175</v>
      </c>
    </row>
    <row r="4" spans="1:15" ht="16.5" hidden="1" x14ac:dyDescent="0.3">
      <c r="A4" s="5" t="s">
        <v>4</v>
      </c>
      <c r="B4" s="5" t="s">
        <v>108</v>
      </c>
      <c r="C4" s="5" t="s">
        <v>112</v>
      </c>
      <c r="D4" s="7"/>
      <c r="E4" s="5"/>
      <c r="F4" s="5"/>
      <c r="G4" s="5"/>
      <c r="H4" s="5"/>
      <c r="I4" s="5"/>
      <c r="J4" s="5"/>
      <c r="K4" s="5">
        <f t="shared" si="0"/>
        <v>0</v>
      </c>
      <c r="L4" s="5"/>
      <c r="M4" s="5" t="e">
        <f t="shared" si="1"/>
        <v>#DIV/0!</v>
      </c>
      <c r="N4" s="5"/>
      <c r="O4" s="5" t="e">
        <f t="shared" si="2"/>
        <v>#DIV/0!</v>
      </c>
    </row>
    <row r="5" spans="1:15" ht="16.5" hidden="1" x14ac:dyDescent="0.3">
      <c r="A5" s="5" t="s">
        <v>4</v>
      </c>
      <c r="B5" s="5" t="s">
        <v>108</v>
      </c>
      <c r="C5" s="5" t="s">
        <v>112</v>
      </c>
      <c r="D5" s="7"/>
      <c r="E5" s="5"/>
      <c r="F5" s="5"/>
      <c r="G5" s="5"/>
      <c r="H5" s="5"/>
      <c r="I5" s="5"/>
      <c r="J5" s="5"/>
      <c r="K5" s="5">
        <f t="shared" si="0"/>
        <v>0</v>
      </c>
      <c r="L5" s="5"/>
      <c r="M5" s="5" t="e">
        <f t="shared" si="1"/>
        <v>#DIV/0!</v>
      </c>
      <c r="N5" s="5"/>
      <c r="O5" s="5" t="e">
        <f t="shared" si="2"/>
        <v>#DIV/0!</v>
      </c>
    </row>
    <row r="6" spans="1:15" ht="16.5" hidden="1" x14ac:dyDescent="0.3">
      <c r="A6" s="5" t="s">
        <v>4</v>
      </c>
      <c r="B6" s="5" t="s">
        <v>108</v>
      </c>
      <c r="C6" s="5" t="s">
        <v>112</v>
      </c>
      <c r="D6" s="7"/>
      <c r="E6" s="5"/>
      <c r="F6" s="5"/>
      <c r="G6" s="5"/>
      <c r="H6" s="5"/>
      <c r="I6" s="5"/>
      <c r="J6" s="5"/>
      <c r="K6" s="5">
        <f t="shared" si="0"/>
        <v>0</v>
      </c>
      <c r="L6" s="5"/>
      <c r="M6" s="5" t="e">
        <f t="shared" si="1"/>
        <v>#DIV/0!</v>
      </c>
      <c r="N6" s="5"/>
      <c r="O6" s="5" t="e">
        <f t="shared" si="2"/>
        <v>#DIV/0!</v>
      </c>
    </row>
    <row r="7" spans="1:15" ht="16.5" hidden="1" x14ac:dyDescent="0.3">
      <c r="A7" s="5" t="s">
        <v>4</v>
      </c>
      <c r="B7" s="5" t="s">
        <v>108</v>
      </c>
      <c r="C7" s="5" t="s">
        <v>112</v>
      </c>
      <c r="D7" s="11"/>
      <c r="E7" s="10"/>
      <c r="F7" s="10"/>
      <c r="G7" s="10"/>
      <c r="H7" s="10"/>
      <c r="I7" s="10"/>
      <c r="J7" s="10"/>
      <c r="K7" s="5">
        <f t="shared" si="0"/>
        <v>0</v>
      </c>
      <c r="L7" s="10"/>
      <c r="M7" s="5" t="e">
        <f t="shared" si="1"/>
        <v>#DIV/0!</v>
      </c>
      <c r="N7" s="10"/>
      <c r="O7" s="5" t="e">
        <f t="shared" si="2"/>
        <v>#DIV/0!</v>
      </c>
    </row>
    <row r="8" spans="1:15" ht="16.5" hidden="1" x14ac:dyDescent="0.3">
      <c r="A8" s="5" t="s">
        <v>4</v>
      </c>
      <c r="B8" s="5" t="s">
        <v>108</v>
      </c>
      <c r="C8" s="5" t="s">
        <v>112</v>
      </c>
      <c r="D8" s="7"/>
      <c r="E8" s="5"/>
      <c r="F8" s="5"/>
      <c r="G8" s="5"/>
      <c r="H8" s="5"/>
      <c r="I8" s="5"/>
      <c r="J8" s="5"/>
      <c r="K8" s="5">
        <f t="shared" si="0"/>
        <v>0</v>
      </c>
      <c r="L8" s="5"/>
      <c r="M8" s="5" t="e">
        <f t="shared" si="1"/>
        <v>#DIV/0!</v>
      </c>
      <c r="N8" s="5"/>
      <c r="O8" s="5" t="e">
        <f t="shared" si="2"/>
        <v>#DIV/0!</v>
      </c>
    </row>
    <row r="9" spans="1:15" ht="16.5" hidden="1" x14ac:dyDescent="0.3">
      <c r="A9" s="5" t="s">
        <v>4</v>
      </c>
      <c r="B9" s="5" t="s">
        <v>108</v>
      </c>
      <c r="C9" s="5" t="s">
        <v>112</v>
      </c>
      <c r="D9" s="7"/>
      <c r="E9" s="5"/>
      <c r="F9" s="5"/>
      <c r="G9" s="5"/>
      <c r="H9" s="5"/>
      <c r="I9" s="5"/>
      <c r="J9" s="5"/>
      <c r="K9" s="5">
        <f t="shared" si="0"/>
        <v>0</v>
      </c>
      <c r="L9" s="5"/>
      <c r="M9" s="5" t="e">
        <f t="shared" si="1"/>
        <v>#DIV/0!</v>
      </c>
      <c r="N9" s="5"/>
      <c r="O9" s="5" t="e">
        <f t="shared" si="2"/>
        <v>#DIV/0!</v>
      </c>
    </row>
    <row r="10" spans="1:15" ht="16.5" hidden="1" x14ac:dyDescent="0.3">
      <c r="A10" s="5" t="s">
        <v>4</v>
      </c>
      <c r="B10" s="5" t="s">
        <v>108</v>
      </c>
      <c r="C10" s="5" t="s">
        <v>112</v>
      </c>
      <c r="D10" s="7"/>
      <c r="E10" s="5"/>
      <c r="F10" s="5"/>
      <c r="G10" s="5"/>
      <c r="H10" s="5"/>
      <c r="I10" s="5"/>
      <c r="J10" s="5"/>
      <c r="K10" s="5">
        <f t="shared" si="0"/>
        <v>0</v>
      </c>
      <c r="L10" s="5"/>
      <c r="M10" s="5" t="e">
        <f t="shared" si="1"/>
        <v>#DIV/0!</v>
      </c>
      <c r="N10" s="5"/>
      <c r="O10" s="5" t="e">
        <f t="shared" si="2"/>
        <v>#DIV/0!</v>
      </c>
    </row>
    <row r="11" spans="1:15" ht="16.5" hidden="1" x14ac:dyDescent="0.3">
      <c r="A11" s="5" t="s">
        <v>4</v>
      </c>
      <c r="B11" s="5" t="s">
        <v>108</v>
      </c>
      <c r="C11" s="5" t="s">
        <v>112</v>
      </c>
      <c r="K11" s="5">
        <f t="shared" si="0"/>
        <v>0</v>
      </c>
      <c r="M11" s="5" t="e">
        <f t="shared" si="1"/>
        <v>#DIV/0!</v>
      </c>
      <c r="O11" s="5" t="e">
        <f t="shared" si="2"/>
        <v>#DIV/0!</v>
      </c>
    </row>
    <row r="12" spans="1:15" ht="16.5" hidden="1" x14ac:dyDescent="0.3">
      <c r="A12" s="5" t="s">
        <v>4</v>
      </c>
      <c r="B12" s="5" t="s">
        <v>108</v>
      </c>
      <c r="C12" s="5" t="s">
        <v>112</v>
      </c>
      <c r="D12" s="7"/>
      <c r="E12" s="5"/>
      <c r="F12" s="5"/>
      <c r="G12" s="5"/>
      <c r="H12" s="5"/>
      <c r="I12" s="5"/>
      <c r="J12" s="5"/>
      <c r="K12" s="5">
        <f t="shared" si="0"/>
        <v>0</v>
      </c>
      <c r="L12" s="5"/>
      <c r="M12" s="5" t="e">
        <f t="shared" si="1"/>
        <v>#DIV/0!</v>
      </c>
      <c r="N12" s="5"/>
      <c r="O12" s="5" t="e">
        <f t="shared" si="2"/>
        <v>#DIV/0!</v>
      </c>
    </row>
    <row r="13" spans="1:15" ht="16.5" hidden="1" x14ac:dyDescent="0.3">
      <c r="A13" s="5" t="s">
        <v>4</v>
      </c>
      <c r="B13" s="5" t="s">
        <v>108</v>
      </c>
      <c r="C13" s="5" t="s">
        <v>112</v>
      </c>
      <c r="D13" s="7"/>
      <c r="E13" s="5"/>
      <c r="F13" s="5"/>
      <c r="G13" s="5"/>
      <c r="H13" s="5"/>
      <c r="I13" s="5"/>
      <c r="J13" s="5"/>
      <c r="K13" s="5">
        <f t="shared" si="0"/>
        <v>0</v>
      </c>
      <c r="L13" s="5"/>
      <c r="M13" s="5" t="e">
        <f t="shared" si="1"/>
        <v>#DIV/0!</v>
      </c>
      <c r="N13" s="5"/>
      <c r="O13" s="5" t="e">
        <f t="shared" si="2"/>
        <v>#DIV/0!</v>
      </c>
    </row>
    <row r="14" spans="1:15" ht="16.5" hidden="1" x14ac:dyDescent="0.3">
      <c r="A14" s="5" t="s">
        <v>4</v>
      </c>
      <c r="B14" s="5" t="s">
        <v>108</v>
      </c>
      <c r="C14" s="5" t="s">
        <v>112</v>
      </c>
      <c r="D14" s="7"/>
      <c r="E14" s="5"/>
      <c r="F14" s="5"/>
      <c r="G14" s="5"/>
      <c r="H14" s="5"/>
      <c r="I14" s="5"/>
      <c r="J14" s="5"/>
      <c r="K14" s="5">
        <f t="shared" si="0"/>
        <v>0</v>
      </c>
      <c r="L14" s="5"/>
      <c r="M14" s="5" t="e">
        <f t="shared" si="1"/>
        <v>#DIV/0!</v>
      </c>
      <c r="N14" s="5"/>
      <c r="O14" s="5" t="e">
        <f t="shared" si="2"/>
        <v>#DIV/0!</v>
      </c>
    </row>
    <row r="15" spans="1:15" ht="16.5" hidden="1" x14ac:dyDescent="0.3">
      <c r="A15" s="5" t="s">
        <v>4</v>
      </c>
      <c r="B15" s="5" t="s">
        <v>108</v>
      </c>
      <c r="C15" s="5" t="s">
        <v>112</v>
      </c>
      <c r="D15" s="7"/>
      <c r="E15" s="5"/>
      <c r="F15" s="5"/>
      <c r="G15" s="5"/>
      <c r="H15" s="5"/>
      <c r="I15" s="5"/>
      <c r="J15" s="5"/>
      <c r="K15" s="5">
        <f t="shared" si="0"/>
        <v>0</v>
      </c>
      <c r="L15" s="5"/>
      <c r="M15" s="5" t="e">
        <f t="shared" si="1"/>
        <v>#DIV/0!</v>
      </c>
      <c r="N15" s="5"/>
      <c r="O15" s="5" t="e">
        <f t="shared" si="2"/>
        <v>#DIV/0!</v>
      </c>
    </row>
    <row r="16" spans="1:15" ht="16.5" hidden="1" x14ac:dyDescent="0.3">
      <c r="A16" s="5" t="s">
        <v>4</v>
      </c>
      <c r="B16" s="5" t="s">
        <v>108</v>
      </c>
      <c r="C16" s="5" t="s">
        <v>112</v>
      </c>
      <c r="K16" s="5">
        <f t="shared" si="0"/>
        <v>0</v>
      </c>
      <c r="M16" s="5" t="e">
        <f t="shared" si="1"/>
        <v>#DIV/0!</v>
      </c>
      <c r="O16" s="5" t="e">
        <f t="shared" si="2"/>
        <v>#DIV/0!</v>
      </c>
    </row>
    <row r="17" spans="1:15" ht="16.5" hidden="1" x14ac:dyDescent="0.3">
      <c r="A17" s="5" t="s">
        <v>4</v>
      </c>
      <c r="B17" s="5" t="s">
        <v>108</v>
      </c>
      <c r="C17" s="5" t="s">
        <v>112</v>
      </c>
      <c r="D17" s="7"/>
      <c r="E17" s="5"/>
      <c r="F17" s="5"/>
      <c r="G17" s="5"/>
      <c r="H17" s="5"/>
      <c r="I17" s="5"/>
      <c r="J17" s="5"/>
      <c r="K17" s="5">
        <f t="shared" si="0"/>
        <v>0</v>
      </c>
      <c r="L17" s="5"/>
      <c r="M17" s="5" t="e">
        <f t="shared" si="1"/>
        <v>#DIV/0!</v>
      </c>
      <c r="N17" s="5"/>
      <c r="O17" s="5" t="e">
        <f t="shared" si="2"/>
        <v>#DIV/0!</v>
      </c>
    </row>
    <row r="18" spans="1:15" ht="16.5" hidden="1" x14ac:dyDescent="0.3">
      <c r="A18" s="5" t="s">
        <v>4</v>
      </c>
      <c r="B18" s="5" t="s">
        <v>108</v>
      </c>
      <c r="C18" s="5" t="s">
        <v>112</v>
      </c>
      <c r="D18" s="7"/>
      <c r="E18" s="5"/>
      <c r="F18" s="5"/>
      <c r="G18" s="5"/>
      <c r="H18" s="5"/>
      <c r="I18" s="5"/>
      <c r="J18" s="5"/>
      <c r="K18" s="5">
        <f t="shared" si="0"/>
        <v>0</v>
      </c>
      <c r="L18" s="5"/>
      <c r="M18" s="5" t="e">
        <f t="shared" si="1"/>
        <v>#DIV/0!</v>
      </c>
      <c r="N18" s="5"/>
      <c r="O18" s="5" t="e">
        <f t="shared" si="2"/>
        <v>#DIV/0!</v>
      </c>
    </row>
    <row r="19" spans="1:15" ht="16.5" hidden="1" x14ac:dyDescent="0.3">
      <c r="A19" s="5" t="s">
        <v>4</v>
      </c>
      <c r="B19" s="5" t="s">
        <v>108</v>
      </c>
      <c r="C19" s="5" t="s">
        <v>112</v>
      </c>
      <c r="D19" s="7"/>
      <c r="E19" s="5"/>
      <c r="F19" s="5"/>
      <c r="G19" s="5"/>
      <c r="H19" s="5"/>
      <c r="I19" s="5"/>
      <c r="J19" s="5"/>
      <c r="K19" s="5">
        <f t="shared" si="0"/>
        <v>0</v>
      </c>
      <c r="L19" s="5"/>
      <c r="M19" s="5" t="e">
        <f t="shared" si="1"/>
        <v>#DIV/0!</v>
      </c>
      <c r="N19" s="5"/>
      <c r="O19" s="5" t="e">
        <f t="shared" si="2"/>
        <v>#DIV/0!</v>
      </c>
    </row>
    <row r="20" spans="1:15" ht="16.5" hidden="1" x14ac:dyDescent="0.3">
      <c r="A20" s="5" t="s">
        <v>4</v>
      </c>
      <c r="B20" s="5" t="s">
        <v>108</v>
      </c>
      <c r="C20" s="5" t="s">
        <v>112</v>
      </c>
      <c r="D20" s="7"/>
      <c r="E20" s="5"/>
      <c r="F20" s="5"/>
      <c r="G20" s="5"/>
      <c r="H20" s="5"/>
      <c r="I20" s="5"/>
      <c r="J20" s="5"/>
      <c r="K20" s="5">
        <f t="shared" si="0"/>
        <v>0</v>
      </c>
      <c r="L20" s="5"/>
      <c r="M20" s="5" t="e">
        <f t="shared" si="1"/>
        <v>#DIV/0!</v>
      </c>
      <c r="N20" s="5"/>
      <c r="O20" s="5" t="e">
        <f t="shared" si="2"/>
        <v>#DIV/0!</v>
      </c>
    </row>
    <row r="21" spans="1:15" ht="16.5" hidden="1" x14ac:dyDescent="0.3">
      <c r="A21" s="5" t="s">
        <v>4</v>
      </c>
      <c r="B21" s="5" t="s">
        <v>108</v>
      </c>
      <c r="C21" s="5" t="s">
        <v>112</v>
      </c>
      <c r="D21" s="7"/>
      <c r="E21" s="5"/>
      <c r="F21" s="5"/>
      <c r="G21" s="5"/>
      <c r="H21" s="5"/>
      <c r="I21" s="5"/>
      <c r="J21" s="5"/>
      <c r="K21" s="5">
        <f t="shared" si="0"/>
        <v>0</v>
      </c>
      <c r="L21" s="5"/>
      <c r="M21" s="5" t="e">
        <f t="shared" si="1"/>
        <v>#DIV/0!</v>
      </c>
      <c r="N21" s="5"/>
      <c r="O21" s="5" t="e">
        <f t="shared" si="2"/>
        <v>#DIV/0!</v>
      </c>
    </row>
    <row r="22" spans="1:15" ht="16.5" hidden="1" x14ac:dyDescent="0.3">
      <c r="A22" s="5" t="s">
        <v>4</v>
      </c>
      <c r="B22" s="5" t="s">
        <v>108</v>
      </c>
      <c r="C22" s="5" t="s">
        <v>112</v>
      </c>
      <c r="D22" s="7"/>
      <c r="E22" s="5"/>
      <c r="F22" s="5"/>
      <c r="G22" s="5"/>
      <c r="H22" s="5"/>
      <c r="I22" s="5"/>
      <c r="J22" s="5"/>
      <c r="K22" s="5">
        <f t="shared" si="0"/>
        <v>0</v>
      </c>
      <c r="L22" s="5"/>
      <c r="M22" s="5" t="e">
        <f t="shared" si="1"/>
        <v>#DIV/0!</v>
      </c>
      <c r="N22" s="5"/>
      <c r="O22" s="5" t="e">
        <f t="shared" si="2"/>
        <v>#DIV/0!</v>
      </c>
    </row>
    <row r="23" spans="1:15" ht="16.5" hidden="1" x14ac:dyDescent="0.3">
      <c r="A23" s="5" t="s">
        <v>4</v>
      </c>
      <c r="B23" s="5" t="s">
        <v>108</v>
      </c>
      <c r="C23" s="5" t="s">
        <v>112</v>
      </c>
      <c r="D23" s="7"/>
      <c r="E23" s="5"/>
      <c r="F23" s="5"/>
      <c r="G23" s="5"/>
      <c r="H23" s="5"/>
      <c r="I23" s="5"/>
      <c r="J23" s="5"/>
      <c r="K23" s="5">
        <f t="shared" si="0"/>
        <v>0</v>
      </c>
      <c r="L23" s="5"/>
      <c r="M23" s="5" t="e">
        <f t="shared" si="1"/>
        <v>#DIV/0!</v>
      </c>
      <c r="N23" s="5"/>
      <c r="O23" s="5" t="e">
        <f t="shared" si="2"/>
        <v>#DIV/0!</v>
      </c>
    </row>
    <row r="24" spans="1:15" ht="16.5" hidden="1" x14ac:dyDescent="0.3">
      <c r="A24" s="5" t="s">
        <v>4</v>
      </c>
      <c r="B24" s="5" t="s">
        <v>108</v>
      </c>
      <c r="C24" s="5" t="s">
        <v>112</v>
      </c>
      <c r="D24" s="7"/>
      <c r="E24" s="5"/>
      <c r="F24" s="5"/>
      <c r="G24" s="5"/>
      <c r="H24" s="5"/>
      <c r="I24" s="5"/>
      <c r="J24" s="5"/>
      <c r="K24" s="5">
        <f t="shared" si="0"/>
        <v>0</v>
      </c>
      <c r="L24" s="5"/>
      <c r="M24" s="5" t="e">
        <f t="shared" si="1"/>
        <v>#DIV/0!</v>
      </c>
      <c r="N24" s="5"/>
      <c r="O24" s="5" t="e">
        <f t="shared" si="2"/>
        <v>#DIV/0!</v>
      </c>
    </row>
    <row r="25" spans="1:15" ht="16.5" hidden="1" x14ac:dyDescent="0.3">
      <c r="A25" s="5" t="s">
        <v>4</v>
      </c>
      <c r="B25" s="5" t="s">
        <v>108</v>
      </c>
      <c r="C25" s="5" t="s">
        <v>112</v>
      </c>
      <c r="D25" s="7"/>
      <c r="E25" s="5"/>
      <c r="F25" s="5"/>
      <c r="G25" s="5"/>
      <c r="H25" s="5"/>
      <c r="I25" s="5"/>
      <c r="J25" s="5"/>
      <c r="K25" s="5">
        <f t="shared" si="0"/>
        <v>0</v>
      </c>
      <c r="L25" s="5"/>
      <c r="M25" s="5" t="e">
        <f t="shared" si="1"/>
        <v>#DIV/0!</v>
      </c>
      <c r="N25" s="5"/>
      <c r="O25" s="5" t="e">
        <f t="shared" si="2"/>
        <v>#DIV/0!</v>
      </c>
    </row>
    <row r="26" spans="1:15" ht="16.5" hidden="1" x14ac:dyDescent="0.3">
      <c r="A26" s="5" t="s">
        <v>4</v>
      </c>
      <c r="B26" s="5" t="s">
        <v>108</v>
      </c>
      <c r="C26" s="5" t="s">
        <v>112</v>
      </c>
      <c r="D26" s="7"/>
      <c r="E26" s="5"/>
      <c r="F26" s="5"/>
      <c r="G26" s="5"/>
      <c r="H26" s="5"/>
      <c r="I26" s="5"/>
      <c r="J26" s="5"/>
      <c r="K26" s="5">
        <f t="shared" si="0"/>
        <v>0</v>
      </c>
      <c r="L26" s="5"/>
      <c r="M26" s="5" t="e">
        <f t="shared" si="1"/>
        <v>#DIV/0!</v>
      </c>
      <c r="N26" s="5"/>
      <c r="O26" s="5" t="e">
        <f t="shared" si="2"/>
        <v>#DIV/0!</v>
      </c>
    </row>
    <row r="27" spans="1:15" ht="16.5" hidden="1" x14ac:dyDescent="0.3">
      <c r="A27" s="5" t="s">
        <v>4</v>
      </c>
      <c r="B27" s="5" t="s">
        <v>108</v>
      </c>
      <c r="C27" s="5" t="s">
        <v>112</v>
      </c>
      <c r="D27" s="7"/>
      <c r="E27" s="5"/>
      <c r="F27" s="5"/>
      <c r="G27" s="5"/>
      <c r="H27" s="5"/>
      <c r="I27" s="5"/>
      <c r="J27" s="5"/>
      <c r="K27" s="5">
        <f t="shared" si="0"/>
        <v>0</v>
      </c>
      <c r="L27" s="5"/>
      <c r="M27" s="5" t="e">
        <f t="shared" si="1"/>
        <v>#DIV/0!</v>
      </c>
      <c r="N27" s="5"/>
      <c r="O27" s="5" t="e">
        <f t="shared" si="2"/>
        <v>#DIV/0!</v>
      </c>
    </row>
    <row r="28" spans="1:15" ht="16.5" x14ac:dyDescent="0.3">
      <c r="A28" s="5"/>
      <c r="B28" s="5"/>
      <c r="C28" s="5"/>
      <c r="D28" s="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6.5" x14ac:dyDescent="0.3">
      <c r="A29" s="5"/>
      <c r="B29" s="5"/>
      <c r="C29" s="5"/>
      <c r="D29" s="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x14ac:dyDescent="0.25">
      <c r="K30" s="1">
        <f>SUM(K2:K28)</f>
        <v>673</v>
      </c>
      <c r="L30" s="1">
        <f>SUM(L2:L28)</f>
        <v>4</v>
      </c>
      <c r="M30" s="1">
        <f t="shared" ref="M30" si="3">SUM(K30/L30)</f>
        <v>168.25</v>
      </c>
      <c r="N30" s="1">
        <f>SUM(N2:N28)</f>
        <v>12</v>
      </c>
      <c r="O30" s="4">
        <f t="shared" ref="O30" si="4">SUM(M30+N30)</f>
        <v>180.25</v>
      </c>
    </row>
  </sheetData>
  <pageMargins left="0.7" right="0.7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/>
  <dimension ref="A1:O30"/>
  <sheetViews>
    <sheetView workbookViewId="0">
      <selection activeCell="A4" sqref="A4:XFD27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3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ht="16.5" x14ac:dyDescent="0.3">
      <c r="A2" s="5" t="s">
        <v>4</v>
      </c>
      <c r="B2" s="5" t="s">
        <v>109</v>
      </c>
      <c r="C2" s="5" t="s">
        <v>112</v>
      </c>
      <c r="D2" s="7">
        <v>42266</v>
      </c>
      <c r="E2" s="5">
        <v>160</v>
      </c>
      <c r="F2" s="5">
        <v>161</v>
      </c>
      <c r="G2" s="5">
        <v>0</v>
      </c>
      <c r="H2" s="5">
        <v>0</v>
      </c>
      <c r="I2" s="5">
        <v>0</v>
      </c>
      <c r="J2" s="5">
        <v>0</v>
      </c>
      <c r="K2" s="5">
        <f>SUM(E2:J2)</f>
        <v>321</v>
      </c>
      <c r="L2" s="5">
        <v>2</v>
      </c>
      <c r="M2" s="5">
        <f>SUM(K2/L2)</f>
        <v>160.5</v>
      </c>
      <c r="N2" s="5">
        <v>6</v>
      </c>
      <c r="O2" s="5">
        <f>SUM(M2+N2)</f>
        <v>166.5</v>
      </c>
    </row>
    <row r="3" spans="1:15" ht="16.5" x14ac:dyDescent="0.3">
      <c r="A3" s="5" t="s">
        <v>4</v>
      </c>
      <c r="B3" s="5" t="s">
        <v>109</v>
      </c>
      <c r="C3" s="5" t="s">
        <v>112</v>
      </c>
      <c r="D3" s="7">
        <v>42294</v>
      </c>
      <c r="E3" s="5">
        <v>175</v>
      </c>
      <c r="F3" s="5">
        <v>175</v>
      </c>
      <c r="G3" s="5"/>
      <c r="H3" s="5"/>
      <c r="I3" s="5"/>
      <c r="J3" s="5"/>
      <c r="K3" s="5">
        <f t="shared" ref="K3:K27" si="0">SUM(E3:J3)</f>
        <v>350</v>
      </c>
      <c r="L3" s="5">
        <v>2</v>
      </c>
      <c r="M3" s="5">
        <f t="shared" ref="M3:M27" si="1">SUM(K3/L3)</f>
        <v>175</v>
      </c>
      <c r="N3" s="5">
        <v>6</v>
      </c>
      <c r="O3" s="5">
        <f t="shared" ref="O3:O27" si="2">SUM(M3+N3)</f>
        <v>181</v>
      </c>
    </row>
    <row r="4" spans="1:15" ht="16.5" hidden="1" x14ac:dyDescent="0.3">
      <c r="A4" s="5" t="s">
        <v>4</v>
      </c>
      <c r="B4" s="5" t="s">
        <v>109</v>
      </c>
      <c r="C4" s="5" t="s">
        <v>112</v>
      </c>
      <c r="D4" s="7"/>
      <c r="E4" s="5"/>
      <c r="F4" s="5"/>
      <c r="G4" s="5"/>
      <c r="H4" s="5"/>
      <c r="I4" s="5"/>
      <c r="J4" s="5"/>
      <c r="K4" s="5">
        <f t="shared" si="0"/>
        <v>0</v>
      </c>
      <c r="L4" s="5"/>
      <c r="M4" s="5" t="e">
        <f t="shared" si="1"/>
        <v>#DIV/0!</v>
      </c>
      <c r="N4" s="5"/>
      <c r="O4" s="5" t="e">
        <f t="shared" si="2"/>
        <v>#DIV/0!</v>
      </c>
    </row>
    <row r="5" spans="1:15" ht="16.5" hidden="1" x14ac:dyDescent="0.3">
      <c r="A5" s="5" t="s">
        <v>4</v>
      </c>
      <c r="B5" s="5" t="s">
        <v>109</v>
      </c>
      <c r="C5" s="5" t="s">
        <v>112</v>
      </c>
      <c r="D5" s="7"/>
      <c r="E5" s="5"/>
      <c r="F5" s="5"/>
      <c r="G5" s="5"/>
      <c r="H5" s="5"/>
      <c r="I5" s="5"/>
      <c r="J5" s="5"/>
      <c r="K5" s="5">
        <f t="shared" si="0"/>
        <v>0</v>
      </c>
      <c r="L5" s="5"/>
      <c r="M5" s="5" t="e">
        <f t="shared" si="1"/>
        <v>#DIV/0!</v>
      </c>
      <c r="N5" s="5"/>
      <c r="O5" s="5" t="e">
        <f t="shared" si="2"/>
        <v>#DIV/0!</v>
      </c>
    </row>
    <row r="6" spans="1:15" ht="16.5" hidden="1" x14ac:dyDescent="0.3">
      <c r="A6" s="5" t="s">
        <v>4</v>
      </c>
      <c r="B6" s="5" t="s">
        <v>109</v>
      </c>
      <c r="C6" s="5" t="s">
        <v>112</v>
      </c>
      <c r="D6" s="7"/>
      <c r="E6" s="5"/>
      <c r="F6" s="5"/>
      <c r="G6" s="5"/>
      <c r="H6" s="5"/>
      <c r="I6" s="5"/>
      <c r="J6" s="5"/>
      <c r="K6" s="5">
        <f t="shared" si="0"/>
        <v>0</v>
      </c>
      <c r="L6" s="5"/>
      <c r="M6" s="5" t="e">
        <f t="shared" si="1"/>
        <v>#DIV/0!</v>
      </c>
      <c r="N6" s="5"/>
      <c r="O6" s="5" t="e">
        <f t="shared" si="2"/>
        <v>#DIV/0!</v>
      </c>
    </row>
    <row r="7" spans="1:15" ht="16.5" hidden="1" x14ac:dyDescent="0.3">
      <c r="A7" s="5" t="s">
        <v>4</v>
      </c>
      <c r="B7" s="5" t="s">
        <v>109</v>
      </c>
      <c r="C7" s="5" t="s">
        <v>112</v>
      </c>
      <c r="D7" s="11"/>
      <c r="E7" s="10"/>
      <c r="F7" s="10"/>
      <c r="G7" s="10"/>
      <c r="H7" s="10"/>
      <c r="I7" s="10"/>
      <c r="J7" s="10"/>
      <c r="K7" s="5">
        <f t="shared" si="0"/>
        <v>0</v>
      </c>
      <c r="L7" s="10"/>
      <c r="M7" s="5" t="e">
        <f t="shared" si="1"/>
        <v>#DIV/0!</v>
      </c>
      <c r="N7" s="10"/>
      <c r="O7" s="5" t="e">
        <f t="shared" si="2"/>
        <v>#DIV/0!</v>
      </c>
    </row>
    <row r="8" spans="1:15" ht="16.5" hidden="1" x14ac:dyDescent="0.3">
      <c r="A8" s="5" t="s">
        <v>4</v>
      </c>
      <c r="B8" s="5" t="s">
        <v>109</v>
      </c>
      <c r="C8" s="5" t="s">
        <v>112</v>
      </c>
      <c r="D8" s="7"/>
      <c r="E8" s="5"/>
      <c r="F8" s="5"/>
      <c r="G8" s="5"/>
      <c r="H8" s="5"/>
      <c r="I8" s="5"/>
      <c r="J8" s="5"/>
      <c r="K8" s="5">
        <f t="shared" si="0"/>
        <v>0</v>
      </c>
      <c r="L8" s="5"/>
      <c r="M8" s="5" t="e">
        <f t="shared" si="1"/>
        <v>#DIV/0!</v>
      </c>
      <c r="N8" s="5"/>
      <c r="O8" s="5" t="e">
        <f t="shared" si="2"/>
        <v>#DIV/0!</v>
      </c>
    </row>
    <row r="9" spans="1:15" ht="16.5" hidden="1" x14ac:dyDescent="0.3">
      <c r="A9" s="5" t="s">
        <v>4</v>
      </c>
      <c r="B9" s="5" t="s">
        <v>109</v>
      </c>
      <c r="C9" s="5" t="s">
        <v>112</v>
      </c>
      <c r="D9" s="7"/>
      <c r="E9" s="5"/>
      <c r="F9" s="5"/>
      <c r="G9" s="5"/>
      <c r="H9" s="5"/>
      <c r="I9" s="5"/>
      <c r="J9" s="5"/>
      <c r="K9" s="5">
        <f t="shared" si="0"/>
        <v>0</v>
      </c>
      <c r="L9" s="5"/>
      <c r="M9" s="5" t="e">
        <f t="shared" si="1"/>
        <v>#DIV/0!</v>
      </c>
      <c r="N9" s="5"/>
      <c r="O9" s="5" t="e">
        <f t="shared" si="2"/>
        <v>#DIV/0!</v>
      </c>
    </row>
    <row r="10" spans="1:15" ht="16.5" hidden="1" x14ac:dyDescent="0.3">
      <c r="A10" s="5" t="s">
        <v>4</v>
      </c>
      <c r="B10" s="5" t="s">
        <v>109</v>
      </c>
      <c r="C10" s="5" t="s">
        <v>112</v>
      </c>
      <c r="D10" s="7"/>
      <c r="E10" s="5"/>
      <c r="F10" s="5"/>
      <c r="G10" s="5"/>
      <c r="H10" s="5"/>
      <c r="I10" s="5"/>
      <c r="J10" s="5"/>
      <c r="K10" s="5">
        <f t="shared" si="0"/>
        <v>0</v>
      </c>
      <c r="L10" s="5"/>
      <c r="M10" s="5" t="e">
        <f t="shared" si="1"/>
        <v>#DIV/0!</v>
      </c>
      <c r="N10" s="5"/>
      <c r="O10" s="5" t="e">
        <f t="shared" si="2"/>
        <v>#DIV/0!</v>
      </c>
    </row>
    <row r="11" spans="1:15" ht="16.5" hidden="1" x14ac:dyDescent="0.3">
      <c r="A11" s="5" t="s">
        <v>4</v>
      </c>
      <c r="B11" s="5" t="s">
        <v>109</v>
      </c>
      <c r="C11" s="5" t="s">
        <v>112</v>
      </c>
      <c r="K11" s="5">
        <f t="shared" si="0"/>
        <v>0</v>
      </c>
      <c r="M11" s="5" t="e">
        <f t="shared" si="1"/>
        <v>#DIV/0!</v>
      </c>
      <c r="O11" s="5" t="e">
        <f t="shared" si="2"/>
        <v>#DIV/0!</v>
      </c>
    </row>
    <row r="12" spans="1:15" ht="16.5" hidden="1" x14ac:dyDescent="0.3">
      <c r="A12" s="5" t="s">
        <v>4</v>
      </c>
      <c r="B12" s="5" t="s">
        <v>109</v>
      </c>
      <c r="C12" s="5" t="s">
        <v>112</v>
      </c>
      <c r="D12" s="7"/>
      <c r="E12" s="5"/>
      <c r="F12" s="5"/>
      <c r="G12" s="5"/>
      <c r="H12" s="5"/>
      <c r="I12" s="5"/>
      <c r="J12" s="5"/>
      <c r="K12" s="5">
        <f t="shared" si="0"/>
        <v>0</v>
      </c>
      <c r="L12" s="5"/>
      <c r="M12" s="5" t="e">
        <f t="shared" si="1"/>
        <v>#DIV/0!</v>
      </c>
      <c r="N12" s="5"/>
      <c r="O12" s="5" t="e">
        <f t="shared" si="2"/>
        <v>#DIV/0!</v>
      </c>
    </row>
    <row r="13" spans="1:15" ht="16.5" hidden="1" x14ac:dyDescent="0.3">
      <c r="A13" s="5" t="s">
        <v>4</v>
      </c>
      <c r="B13" s="5" t="s">
        <v>109</v>
      </c>
      <c r="C13" s="5" t="s">
        <v>112</v>
      </c>
      <c r="D13" s="7"/>
      <c r="E13" s="5"/>
      <c r="F13" s="5"/>
      <c r="G13" s="5"/>
      <c r="H13" s="5"/>
      <c r="I13" s="5"/>
      <c r="J13" s="5"/>
      <c r="K13" s="5">
        <f t="shared" si="0"/>
        <v>0</v>
      </c>
      <c r="L13" s="5"/>
      <c r="M13" s="5" t="e">
        <f t="shared" si="1"/>
        <v>#DIV/0!</v>
      </c>
      <c r="N13" s="5"/>
      <c r="O13" s="5" t="e">
        <f t="shared" si="2"/>
        <v>#DIV/0!</v>
      </c>
    </row>
    <row r="14" spans="1:15" ht="16.5" hidden="1" x14ac:dyDescent="0.3">
      <c r="A14" s="5" t="s">
        <v>4</v>
      </c>
      <c r="B14" s="5" t="s">
        <v>109</v>
      </c>
      <c r="C14" s="5" t="s">
        <v>112</v>
      </c>
      <c r="D14" s="7"/>
      <c r="E14" s="5"/>
      <c r="F14" s="5"/>
      <c r="G14" s="5"/>
      <c r="H14" s="5"/>
      <c r="I14" s="5"/>
      <c r="J14" s="5"/>
      <c r="K14" s="5">
        <f t="shared" si="0"/>
        <v>0</v>
      </c>
      <c r="L14" s="5"/>
      <c r="M14" s="5" t="e">
        <f t="shared" si="1"/>
        <v>#DIV/0!</v>
      </c>
      <c r="N14" s="5"/>
      <c r="O14" s="5" t="e">
        <f t="shared" si="2"/>
        <v>#DIV/0!</v>
      </c>
    </row>
    <row r="15" spans="1:15" ht="16.5" hidden="1" x14ac:dyDescent="0.3">
      <c r="A15" s="5" t="s">
        <v>4</v>
      </c>
      <c r="B15" s="5" t="s">
        <v>109</v>
      </c>
      <c r="C15" s="5" t="s">
        <v>112</v>
      </c>
      <c r="D15" s="7"/>
      <c r="E15" s="5"/>
      <c r="F15" s="5"/>
      <c r="G15" s="5"/>
      <c r="H15" s="5"/>
      <c r="I15" s="5"/>
      <c r="J15" s="5"/>
      <c r="K15" s="5">
        <f t="shared" si="0"/>
        <v>0</v>
      </c>
      <c r="L15" s="5"/>
      <c r="M15" s="5" t="e">
        <f t="shared" si="1"/>
        <v>#DIV/0!</v>
      </c>
      <c r="N15" s="5"/>
      <c r="O15" s="5" t="e">
        <f t="shared" si="2"/>
        <v>#DIV/0!</v>
      </c>
    </row>
    <row r="16" spans="1:15" ht="16.5" hidden="1" x14ac:dyDescent="0.3">
      <c r="A16" s="5" t="s">
        <v>4</v>
      </c>
      <c r="B16" s="5" t="s">
        <v>109</v>
      </c>
      <c r="C16" s="5" t="s">
        <v>112</v>
      </c>
      <c r="K16" s="5">
        <f t="shared" si="0"/>
        <v>0</v>
      </c>
      <c r="M16" s="5" t="e">
        <f t="shared" si="1"/>
        <v>#DIV/0!</v>
      </c>
      <c r="O16" s="5" t="e">
        <f t="shared" si="2"/>
        <v>#DIV/0!</v>
      </c>
    </row>
    <row r="17" spans="1:15" ht="16.5" hidden="1" x14ac:dyDescent="0.3">
      <c r="A17" s="5" t="s">
        <v>4</v>
      </c>
      <c r="B17" s="5" t="s">
        <v>109</v>
      </c>
      <c r="C17" s="5" t="s">
        <v>112</v>
      </c>
      <c r="D17" s="7"/>
      <c r="E17" s="5"/>
      <c r="F17" s="5"/>
      <c r="G17" s="5"/>
      <c r="H17" s="5"/>
      <c r="I17" s="5"/>
      <c r="J17" s="5"/>
      <c r="K17" s="5">
        <f t="shared" si="0"/>
        <v>0</v>
      </c>
      <c r="L17" s="5"/>
      <c r="M17" s="5" t="e">
        <f t="shared" si="1"/>
        <v>#DIV/0!</v>
      </c>
      <c r="N17" s="5"/>
      <c r="O17" s="5" t="e">
        <f t="shared" si="2"/>
        <v>#DIV/0!</v>
      </c>
    </row>
    <row r="18" spans="1:15" ht="16.5" hidden="1" x14ac:dyDescent="0.3">
      <c r="A18" s="5" t="s">
        <v>4</v>
      </c>
      <c r="B18" s="5" t="s">
        <v>109</v>
      </c>
      <c r="C18" s="5" t="s">
        <v>112</v>
      </c>
      <c r="D18" s="7"/>
      <c r="E18" s="5"/>
      <c r="F18" s="5"/>
      <c r="G18" s="5"/>
      <c r="H18" s="5"/>
      <c r="I18" s="5"/>
      <c r="J18" s="5"/>
      <c r="K18" s="5">
        <f t="shared" si="0"/>
        <v>0</v>
      </c>
      <c r="L18" s="5"/>
      <c r="M18" s="5" t="e">
        <f t="shared" si="1"/>
        <v>#DIV/0!</v>
      </c>
      <c r="N18" s="5"/>
      <c r="O18" s="5" t="e">
        <f t="shared" si="2"/>
        <v>#DIV/0!</v>
      </c>
    </row>
    <row r="19" spans="1:15" ht="16.5" hidden="1" x14ac:dyDescent="0.3">
      <c r="A19" s="5" t="s">
        <v>4</v>
      </c>
      <c r="B19" s="5" t="s">
        <v>109</v>
      </c>
      <c r="C19" s="5" t="s">
        <v>112</v>
      </c>
      <c r="D19" s="7"/>
      <c r="E19" s="5"/>
      <c r="F19" s="5"/>
      <c r="G19" s="5"/>
      <c r="H19" s="5"/>
      <c r="I19" s="5"/>
      <c r="J19" s="5"/>
      <c r="K19" s="5">
        <f t="shared" si="0"/>
        <v>0</v>
      </c>
      <c r="L19" s="5"/>
      <c r="M19" s="5" t="e">
        <f t="shared" si="1"/>
        <v>#DIV/0!</v>
      </c>
      <c r="N19" s="5"/>
      <c r="O19" s="5" t="e">
        <f t="shared" si="2"/>
        <v>#DIV/0!</v>
      </c>
    </row>
    <row r="20" spans="1:15" ht="16.5" hidden="1" x14ac:dyDescent="0.3">
      <c r="A20" s="5" t="s">
        <v>4</v>
      </c>
      <c r="B20" s="5" t="s">
        <v>109</v>
      </c>
      <c r="C20" s="5" t="s">
        <v>112</v>
      </c>
      <c r="D20" s="7"/>
      <c r="E20" s="5"/>
      <c r="F20" s="5"/>
      <c r="G20" s="5"/>
      <c r="H20" s="5"/>
      <c r="I20" s="5"/>
      <c r="J20" s="5"/>
      <c r="K20" s="5">
        <f t="shared" si="0"/>
        <v>0</v>
      </c>
      <c r="L20" s="5"/>
      <c r="M20" s="5" t="e">
        <f t="shared" si="1"/>
        <v>#DIV/0!</v>
      </c>
      <c r="N20" s="5"/>
      <c r="O20" s="5" t="e">
        <f t="shared" si="2"/>
        <v>#DIV/0!</v>
      </c>
    </row>
    <row r="21" spans="1:15" ht="16.5" hidden="1" x14ac:dyDescent="0.3">
      <c r="A21" s="5" t="s">
        <v>4</v>
      </c>
      <c r="B21" s="5" t="s">
        <v>109</v>
      </c>
      <c r="C21" s="5" t="s">
        <v>112</v>
      </c>
      <c r="D21" s="7"/>
      <c r="E21" s="5"/>
      <c r="F21" s="5"/>
      <c r="G21" s="5"/>
      <c r="H21" s="5"/>
      <c r="I21" s="5"/>
      <c r="J21" s="5"/>
      <c r="K21" s="5">
        <f t="shared" si="0"/>
        <v>0</v>
      </c>
      <c r="L21" s="5"/>
      <c r="M21" s="5" t="e">
        <f t="shared" si="1"/>
        <v>#DIV/0!</v>
      </c>
      <c r="N21" s="5"/>
      <c r="O21" s="5" t="e">
        <f t="shared" si="2"/>
        <v>#DIV/0!</v>
      </c>
    </row>
    <row r="22" spans="1:15" ht="16.5" hidden="1" x14ac:dyDescent="0.3">
      <c r="A22" s="5" t="s">
        <v>4</v>
      </c>
      <c r="B22" s="5" t="s">
        <v>109</v>
      </c>
      <c r="C22" s="5" t="s">
        <v>112</v>
      </c>
      <c r="D22" s="7"/>
      <c r="E22" s="5"/>
      <c r="F22" s="5"/>
      <c r="G22" s="5"/>
      <c r="H22" s="5"/>
      <c r="I22" s="5"/>
      <c r="J22" s="5"/>
      <c r="K22" s="5">
        <f t="shared" si="0"/>
        <v>0</v>
      </c>
      <c r="L22" s="5"/>
      <c r="M22" s="5" t="e">
        <f t="shared" si="1"/>
        <v>#DIV/0!</v>
      </c>
      <c r="N22" s="5"/>
      <c r="O22" s="5" t="e">
        <f t="shared" si="2"/>
        <v>#DIV/0!</v>
      </c>
    </row>
    <row r="23" spans="1:15" ht="16.5" hidden="1" x14ac:dyDescent="0.3">
      <c r="A23" s="5" t="s">
        <v>4</v>
      </c>
      <c r="B23" s="5" t="s">
        <v>109</v>
      </c>
      <c r="C23" s="5" t="s">
        <v>112</v>
      </c>
      <c r="D23" s="7"/>
      <c r="E23" s="5"/>
      <c r="F23" s="5"/>
      <c r="G23" s="5"/>
      <c r="H23" s="5"/>
      <c r="I23" s="5"/>
      <c r="J23" s="5"/>
      <c r="K23" s="5">
        <f t="shared" si="0"/>
        <v>0</v>
      </c>
      <c r="L23" s="5"/>
      <c r="M23" s="5" t="e">
        <f t="shared" si="1"/>
        <v>#DIV/0!</v>
      </c>
      <c r="N23" s="5"/>
      <c r="O23" s="5" t="e">
        <f t="shared" si="2"/>
        <v>#DIV/0!</v>
      </c>
    </row>
    <row r="24" spans="1:15" ht="16.5" hidden="1" x14ac:dyDescent="0.3">
      <c r="A24" s="5" t="s">
        <v>4</v>
      </c>
      <c r="B24" s="5" t="s">
        <v>109</v>
      </c>
      <c r="C24" s="5" t="s">
        <v>112</v>
      </c>
      <c r="D24" s="7"/>
      <c r="E24" s="5"/>
      <c r="F24" s="5"/>
      <c r="G24" s="5"/>
      <c r="H24" s="5"/>
      <c r="I24" s="5"/>
      <c r="J24" s="5"/>
      <c r="K24" s="5">
        <f t="shared" si="0"/>
        <v>0</v>
      </c>
      <c r="L24" s="5"/>
      <c r="M24" s="5" t="e">
        <f t="shared" si="1"/>
        <v>#DIV/0!</v>
      </c>
      <c r="N24" s="5"/>
      <c r="O24" s="5" t="e">
        <f t="shared" si="2"/>
        <v>#DIV/0!</v>
      </c>
    </row>
    <row r="25" spans="1:15" ht="16.5" hidden="1" x14ac:dyDescent="0.3">
      <c r="A25" s="5" t="s">
        <v>4</v>
      </c>
      <c r="B25" s="5" t="s">
        <v>109</v>
      </c>
      <c r="C25" s="5" t="s">
        <v>112</v>
      </c>
      <c r="D25" s="7"/>
      <c r="E25" s="5"/>
      <c r="F25" s="5"/>
      <c r="G25" s="5"/>
      <c r="H25" s="5"/>
      <c r="I25" s="5"/>
      <c r="J25" s="5"/>
      <c r="K25" s="5">
        <f t="shared" si="0"/>
        <v>0</v>
      </c>
      <c r="L25" s="5"/>
      <c r="M25" s="5" t="e">
        <f t="shared" si="1"/>
        <v>#DIV/0!</v>
      </c>
      <c r="N25" s="5"/>
      <c r="O25" s="5" t="e">
        <f t="shared" si="2"/>
        <v>#DIV/0!</v>
      </c>
    </row>
    <row r="26" spans="1:15" ht="16.5" hidden="1" x14ac:dyDescent="0.3">
      <c r="A26" s="5" t="s">
        <v>4</v>
      </c>
      <c r="B26" s="5" t="s">
        <v>109</v>
      </c>
      <c r="C26" s="5" t="s">
        <v>112</v>
      </c>
      <c r="D26" s="7"/>
      <c r="E26" s="5"/>
      <c r="F26" s="5"/>
      <c r="G26" s="5"/>
      <c r="H26" s="5"/>
      <c r="I26" s="5"/>
      <c r="J26" s="5"/>
      <c r="K26" s="5">
        <f t="shared" si="0"/>
        <v>0</v>
      </c>
      <c r="L26" s="5"/>
      <c r="M26" s="5" t="e">
        <f t="shared" si="1"/>
        <v>#DIV/0!</v>
      </c>
      <c r="N26" s="5"/>
      <c r="O26" s="5" t="e">
        <f t="shared" si="2"/>
        <v>#DIV/0!</v>
      </c>
    </row>
    <row r="27" spans="1:15" ht="16.5" hidden="1" x14ac:dyDescent="0.3">
      <c r="A27" s="5" t="s">
        <v>4</v>
      </c>
      <c r="B27" s="5" t="s">
        <v>109</v>
      </c>
      <c r="C27" s="5" t="s">
        <v>112</v>
      </c>
      <c r="D27" s="7"/>
      <c r="E27" s="5"/>
      <c r="F27" s="5"/>
      <c r="G27" s="5"/>
      <c r="H27" s="5"/>
      <c r="I27" s="5"/>
      <c r="J27" s="5"/>
      <c r="K27" s="5">
        <f t="shared" si="0"/>
        <v>0</v>
      </c>
      <c r="L27" s="5"/>
      <c r="M27" s="5" t="e">
        <f t="shared" si="1"/>
        <v>#DIV/0!</v>
      </c>
      <c r="N27" s="5"/>
      <c r="O27" s="5" t="e">
        <f t="shared" si="2"/>
        <v>#DIV/0!</v>
      </c>
    </row>
    <row r="28" spans="1:15" ht="16.5" x14ac:dyDescent="0.3">
      <c r="A28" s="5"/>
      <c r="B28" s="5"/>
      <c r="C28" s="5"/>
      <c r="D28" s="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6.5" x14ac:dyDescent="0.3">
      <c r="A29" s="5"/>
      <c r="B29" s="5"/>
      <c r="C29" s="5"/>
      <c r="D29" s="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x14ac:dyDescent="0.25">
      <c r="K30" s="1">
        <f>SUM(K2:K28)</f>
        <v>671</v>
      </c>
      <c r="L30" s="1">
        <f>SUM(L2:L28)</f>
        <v>4</v>
      </c>
      <c r="M30" s="1">
        <f t="shared" ref="M30" si="3">SUM(K30/L30)</f>
        <v>167.75</v>
      </c>
      <c r="N30" s="1">
        <f>SUM(N2:N28)</f>
        <v>12</v>
      </c>
      <c r="O30" s="4">
        <f t="shared" ref="O30" si="4">SUM(M30+N30)</f>
        <v>179.75</v>
      </c>
    </row>
  </sheetData>
  <pageMargins left="0.7" right="0.7" top="0.75" bottom="0.75" header="0.3" footer="0.3"/>
  <pageSetup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/>
  <dimension ref="A1:O30"/>
  <sheetViews>
    <sheetView workbookViewId="0">
      <selection activeCell="A3" sqref="A3:XFD27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3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ht="16.5" x14ac:dyDescent="0.3">
      <c r="A2" s="5" t="s">
        <v>4</v>
      </c>
      <c r="B2" s="5" t="s">
        <v>110</v>
      </c>
      <c r="C2" s="5" t="s">
        <v>112</v>
      </c>
      <c r="D2" s="7">
        <v>42266</v>
      </c>
      <c r="E2" s="5">
        <v>137</v>
      </c>
      <c r="F2" s="5">
        <v>174</v>
      </c>
      <c r="G2" s="5">
        <v>0</v>
      </c>
      <c r="H2" s="5">
        <v>0</v>
      </c>
      <c r="I2" s="5">
        <v>0</v>
      </c>
      <c r="J2" s="5">
        <v>0</v>
      </c>
      <c r="K2" s="5">
        <f>SUM(E2:J2)</f>
        <v>311</v>
      </c>
      <c r="L2" s="5">
        <v>2</v>
      </c>
      <c r="M2" s="5">
        <f>SUM(K2/L2)</f>
        <v>155.5</v>
      </c>
      <c r="N2" s="5">
        <v>4</v>
      </c>
      <c r="O2" s="5">
        <f>SUM(M2+N2)</f>
        <v>159.5</v>
      </c>
    </row>
    <row r="3" spans="1:15" ht="16.5" hidden="1" x14ac:dyDescent="0.3">
      <c r="A3" s="5" t="s">
        <v>4</v>
      </c>
      <c r="B3" s="5" t="s">
        <v>110</v>
      </c>
      <c r="C3" s="5" t="s">
        <v>112</v>
      </c>
      <c r="D3" s="7"/>
      <c r="E3" s="5"/>
      <c r="F3" s="5"/>
      <c r="G3" s="5"/>
      <c r="H3" s="5"/>
      <c r="I3" s="5"/>
      <c r="J3" s="5"/>
      <c r="K3" s="5">
        <f t="shared" ref="K3:K27" si="0">SUM(E3:J3)</f>
        <v>0</v>
      </c>
      <c r="L3" s="5"/>
      <c r="M3" s="5" t="e">
        <f t="shared" ref="M3:M27" si="1">SUM(K3/L3)</f>
        <v>#DIV/0!</v>
      </c>
      <c r="N3" s="5"/>
      <c r="O3" s="5" t="e">
        <f t="shared" ref="O3:O27" si="2">SUM(M3+N3)</f>
        <v>#DIV/0!</v>
      </c>
    </row>
    <row r="4" spans="1:15" ht="16.5" hidden="1" x14ac:dyDescent="0.3">
      <c r="A4" s="5" t="s">
        <v>4</v>
      </c>
      <c r="B4" s="5" t="s">
        <v>110</v>
      </c>
      <c r="C4" s="5" t="s">
        <v>112</v>
      </c>
      <c r="D4" s="7"/>
      <c r="E4" s="5"/>
      <c r="F4" s="5"/>
      <c r="G4" s="5"/>
      <c r="H4" s="5"/>
      <c r="I4" s="5"/>
      <c r="J4" s="5"/>
      <c r="K4" s="5">
        <f t="shared" si="0"/>
        <v>0</v>
      </c>
      <c r="L4" s="5"/>
      <c r="M4" s="5" t="e">
        <f t="shared" si="1"/>
        <v>#DIV/0!</v>
      </c>
      <c r="N4" s="5"/>
      <c r="O4" s="5" t="e">
        <f t="shared" si="2"/>
        <v>#DIV/0!</v>
      </c>
    </row>
    <row r="5" spans="1:15" ht="16.5" hidden="1" x14ac:dyDescent="0.3">
      <c r="A5" s="5" t="s">
        <v>4</v>
      </c>
      <c r="B5" s="5" t="s">
        <v>110</v>
      </c>
      <c r="C5" s="5" t="s">
        <v>112</v>
      </c>
      <c r="D5" s="7"/>
      <c r="E5" s="5"/>
      <c r="F5" s="5"/>
      <c r="G5" s="5"/>
      <c r="H5" s="5"/>
      <c r="I5" s="5"/>
      <c r="J5" s="5"/>
      <c r="K5" s="5">
        <f t="shared" si="0"/>
        <v>0</v>
      </c>
      <c r="L5" s="5"/>
      <c r="M5" s="5" t="e">
        <f t="shared" si="1"/>
        <v>#DIV/0!</v>
      </c>
      <c r="N5" s="5"/>
      <c r="O5" s="5" t="e">
        <f t="shared" si="2"/>
        <v>#DIV/0!</v>
      </c>
    </row>
    <row r="6" spans="1:15" ht="16.5" hidden="1" x14ac:dyDescent="0.3">
      <c r="A6" s="5" t="s">
        <v>4</v>
      </c>
      <c r="B6" s="5" t="s">
        <v>110</v>
      </c>
      <c r="C6" s="5" t="s">
        <v>112</v>
      </c>
      <c r="D6" s="7"/>
      <c r="E6" s="5"/>
      <c r="F6" s="5"/>
      <c r="G6" s="5"/>
      <c r="H6" s="5"/>
      <c r="I6" s="5"/>
      <c r="J6" s="5"/>
      <c r="K6" s="5">
        <f t="shared" si="0"/>
        <v>0</v>
      </c>
      <c r="L6" s="5"/>
      <c r="M6" s="5" t="e">
        <f t="shared" si="1"/>
        <v>#DIV/0!</v>
      </c>
      <c r="N6" s="5"/>
      <c r="O6" s="5" t="e">
        <f t="shared" si="2"/>
        <v>#DIV/0!</v>
      </c>
    </row>
    <row r="7" spans="1:15" ht="16.5" hidden="1" x14ac:dyDescent="0.3">
      <c r="A7" s="5" t="s">
        <v>4</v>
      </c>
      <c r="B7" s="5" t="s">
        <v>110</v>
      </c>
      <c r="C7" s="5" t="s">
        <v>112</v>
      </c>
      <c r="D7" s="11"/>
      <c r="E7" s="10"/>
      <c r="F7" s="10"/>
      <c r="G7" s="10"/>
      <c r="H7" s="10"/>
      <c r="I7" s="10"/>
      <c r="J7" s="10"/>
      <c r="K7" s="5">
        <f t="shared" si="0"/>
        <v>0</v>
      </c>
      <c r="L7" s="10"/>
      <c r="M7" s="5" t="e">
        <f t="shared" si="1"/>
        <v>#DIV/0!</v>
      </c>
      <c r="N7" s="10"/>
      <c r="O7" s="5" t="e">
        <f t="shared" si="2"/>
        <v>#DIV/0!</v>
      </c>
    </row>
    <row r="8" spans="1:15" ht="16.5" hidden="1" x14ac:dyDescent="0.3">
      <c r="A8" s="5" t="s">
        <v>4</v>
      </c>
      <c r="B8" s="5" t="s">
        <v>110</v>
      </c>
      <c r="C8" s="5" t="s">
        <v>112</v>
      </c>
      <c r="D8" s="7"/>
      <c r="E8" s="5"/>
      <c r="F8" s="5"/>
      <c r="G8" s="5"/>
      <c r="H8" s="5"/>
      <c r="I8" s="5"/>
      <c r="J8" s="5"/>
      <c r="K8" s="5">
        <f t="shared" si="0"/>
        <v>0</v>
      </c>
      <c r="L8" s="5"/>
      <c r="M8" s="5" t="e">
        <f t="shared" si="1"/>
        <v>#DIV/0!</v>
      </c>
      <c r="N8" s="5"/>
      <c r="O8" s="5" t="e">
        <f t="shared" si="2"/>
        <v>#DIV/0!</v>
      </c>
    </row>
    <row r="9" spans="1:15" ht="16.5" hidden="1" x14ac:dyDescent="0.3">
      <c r="A9" s="5" t="s">
        <v>4</v>
      </c>
      <c r="B9" s="5" t="s">
        <v>110</v>
      </c>
      <c r="C9" s="5" t="s">
        <v>112</v>
      </c>
      <c r="D9" s="7"/>
      <c r="E9" s="5"/>
      <c r="F9" s="5"/>
      <c r="G9" s="5"/>
      <c r="H9" s="5"/>
      <c r="I9" s="5"/>
      <c r="J9" s="5"/>
      <c r="K9" s="5">
        <f t="shared" si="0"/>
        <v>0</v>
      </c>
      <c r="L9" s="5"/>
      <c r="M9" s="5" t="e">
        <f t="shared" si="1"/>
        <v>#DIV/0!</v>
      </c>
      <c r="N9" s="5"/>
      <c r="O9" s="5" t="e">
        <f t="shared" si="2"/>
        <v>#DIV/0!</v>
      </c>
    </row>
    <row r="10" spans="1:15" ht="16.5" hidden="1" x14ac:dyDescent="0.3">
      <c r="A10" s="5" t="s">
        <v>4</v>
      </c>
      <c r="B10" s="5" t="s">
        <v>110</v>
      </c>
      <c r="C10" s="5" t="s">
        <v>112</v>
      </c>
      <c r="D10" s="7"/>
      <c r="E10" s="5"/>
      <c r="F10" s="5"/>
      <c r="G10" s="5"/>
      <c r="H10" s="5"/>
      <c r="I10" s="5"/>
      <c r="J10" s="5"/>
      <c r="K10" s="5">
        <f t="shared" si="0"/>
        <v>0</v>
      </c>
      <c r="L10" s="5"/>
      <c r="M10" s="5" t="e">
        <f t="shared" si="1"/>
        <v>#DIV/0!</v>
      </c>
      <c r="N10" s="5"/>
      <c r="O10" s="5" t="e">
        <f t="shared" si="2"/>
        <v>#DIV/0!</v>
      </c>
    </row>
    <row r="11" spans="1:15" ht="16.5" hidden="1" x14ac:dyDescent="0.3">
      <c r="A11" s="5" t="s">
        <v>4</v>
      </c>
      <c r="B11" s="5" t="s">
        <v>110</v>
      </c>
      <c r="C11" s="5" t="s">
        <v>112</v>
      </c>
      <c r="K11" s="5">
        <f t="shared" si="0"/>
        <v>0</v>
      </c>
      <c r="M11" s="5" t="e">
        <f t="shared" si="1"/>
        <v>#DIV/0!</v>
      </c>
      <c r="O11" s="5" t="e">
        <f t="shared" si="2"/>
        <v>#DIV/0!</v>
      </c>
    </row>
    <row r="12" spans="1:15" ht="16.5" hidden="1" x14ac:dyDescent="0.3">
      <c r="A12" s="5" t="s">
        <v>4</v>
      </c>
      <c r="B12" s="5" t="s">
        <v>110</v>
      </c>
      <c r="C12" s="5" t="s">
        <v>112</v>
      </c>
      <c r="D12" s="7"/>
      <c r="E12" s="5"/>
      <c r="F12" s="5"/>
      <c r="G12" s="5"/>
      <c r="H12" s="5"/>
      <c r="I12" s="5"/>
      <c r="J12" s="5"/>
      <c r="K12" s="5">
        <f t="shared" si="0"/>
        <v>0</v>
      </c>
      <c r="L12" s="5"/>
      <c r="M12" s="5" t="e">
        <f t="shared" si="1"/>
        <v>#DIV/0!</v>
      </c>
      <c r="N12" s="5"/>
      <c r="O12" s="5" t="e">
        <f t="shared" si="2"/>
        <v>#DIV/0!</v>
      </c>
    </row>
    <row r="13" spans="1:15" ht="16.5" hidden="1" x14ac:dyDescent="0.3">
      <c r="A13" s="5" t="s">
        <v>4</v>
      </c>
      <c r="B13" s="5" t="s">
        <v>110</v>
      </c>
      <c r="C13" s="5" t="s">
        <v>112</v>
      </c>
      <c r="D13" s="7"/>
      <c r="E13" s="5"/>
      <c r="F13" s="5"/>
      <c r="G13" s="5"/>
      <c r="H13" s="5"/>
      <c r="I13" s="5"/>
      <c r="J13" s="5"/>
      <c r="K13" s="5">
        <f t="shared" si="0"/>
        <v>0</v>
      </c>
      <c r="L13" s="5"/>
      <c r="M13" s="5" t="e">
        <f t="shared" si="1"/>
        <v>#DIV/0!</v>
      </c>
      <c r="N13" s="5"/>
      <c r="O13" s="5" t="e">
        <f t="shared" si="2"/>
        <v>#DIV/0!</v>
      </c>
    </row>
    <row r="14" spans="1:15" ht="16.5" hidden="1" x14ac:dyDescent="0.3">
      <c r="A14" s="5" t="s">
        <v>4</v>
      </c>
      <c r="B14" s="5" t="s">
        <v>110</v>
      </c>
      <c r="C14" s="5" t="s">
        <v>112</v>
      </c>
      <c r="D14" s="7"/>
      <c r="E14" s="5"/>
      <c r="F14" s="5"/>
      <c r="G14" s="5"/>
      <c r="H14" s="5"/>
      <c r="I14" s="5"/>
      <c r="J14" s="5"/>
      <c r="K14" s="5">
        <f t="shared" si="0"/>
        <v>0</v>
      </c>
      <c r="L14" s="5"/>
      <c r="M14" s="5" t="e">
        <f t="shared" si="1"/>
        <v>#DIV/0!</v>
      </c>
      <c r="N14" s="5"/>
      <c r="O14" s="5" t="e">
        <f t="shared" si="2"/>
        <v>#DIV/0!</v>
      </c>
    </row>
    <row r="15" spans="1:15" ht="16.5" hidden="1" x14ac:dyDescent="0.3">
      <c r="A15" s="5" t="s">
        <v>4</v>
      </c>
      <c r="B15" s="5" t="s">
        <v>110</v>
      </c>
      <c r="C15" s="5" t="s">
        <v>112</v>
      </c>
      <c r="D15" s="7"/>
      <c r="E15" s="5"/>
      <c r="F15" s="5"/>
      <c r="G15" s="5"/>
      <c r="H15" s="5"/>
      <c r="I15" s="5"/>
      <c r="J15" s="5"/>
      <c r="K15" s="5">
        <f t="shared" si="0"/>
        <v>0</v>
      </c>
      <c r="L15" s="5"/>
      <c r="M15" s="5" t="e">
        <f t="shared" si="1"/>
        <v>#DIV/0!</v>
      </c>
      <c r="N15" s="5"/>
      <c r="O15" s="5" t="e">
        <f t="shared" si="2"/>
        <v>#DIV/0!</v>
      </c>
    </row>
    <row r="16" spans="1:15" ht="16.5" hidden="1" x14ac:dyDescent="0.3">
      <c r="A16" s="5" t="s">
        <v>4</v>
      </c>
      <c r="B16" s="5" t="s">
        <v>110</v>
      </c>
      <c r="C16" s="5" t="s">
        <v>112</v>
      </c>
      <c r="K16" s="5">
        <f t="shared" si="0"/>
        <v>0</v>
      </c>
      <c r="M16" s="5" t="e">
        <f t="shared" si="1"/>
        <v>#DIV/0!</v>
      </c>
      <c r="O16" s="5" t="e">
        <f t="shared" si="2"/>
        <v>#DIV/0!</v>
      </c>
    </row>
    <row r="17" spans="1:15" ht="16.5" hidden="1" x14ac:dyDescent="0.3">
      <c r="A17" s="5" t="s">
        <v>4</v>
      </c>
      <c r="B17" s="5" t="s">
        <v>110</v>
      </c>
      <c r="C17" s="5" t="s">
        <v>112</v>
      </c>
      <c r="D17" s="7"/>
      <c r="E17" s="5"/>
      <c r="F17" s="5"/>
      <c r="G17" s="5"/>
      <c r="H17" s="5"/>
      <c r="I17" s="5"/>
      <c r="J17" s="5"/>
      <c r="K17" s="5">
        <f t="shared" si="0"/>
        <v>0</v>
      </c>
      <c r="L17" s="5"/>
      <c r="M17" s="5" t="e">
        <f t="shared" si="1"/>
        <v>#DIV/0!</v>
      </c>
      <c r="N17" s="5"/>
      <c r="O17" s="5" t="e">
        <f t="shared" si="2"/>
        <v>#DIV/0!</v>
      </c>
    </row>
    <row r="18" spans="1:15" ht="16.5" hidden="1" x14ac:dyDescent="0.3">
      <c r="A18" s="5" t="s">
        <v>4</v>
      </c>
      <c r="B18" s="5" t="s">
        <v>110</v>
      </c>
      <c r="C18" s="5" t="s">
        <v>112</v>
      </c>
      <c r="D18" s="7"/>
      <c r="E18" s="5"/>
      <c r="F18" s="5"/>
      <c r="G18" s="5"/>
      <c r="H18" s="5"/>
      <c r="I18" s="5"/>
      <c r="J18" s="5"/>
      <c r="K18" s="5">
        <f t="shared" si="0"/>
        <v>0</v>
      </c>
      <c r="L18" s="5"/>
      <c r="M18" s="5" t="e">
        <f t="shared" si="1"/>
        <v>#DIV/0!</v>
      </c>
      <c r="N18" s="5"/>
      <c r="O18" s="5" t="e">
        <f t="shared" si="2"/>
        <v>#DIV/0!</v>
      </c>
    </row>
    <row r="19" spans="1:15" ht="16.5" hidden="1" x14ac:dyDescent="0.3">
      <c r="A19" s="5" t="s">
        <v>4</v>
      </c>
      <c r="B19" s="5" t="s">
        <v>110</v>
      </c>
      <c r="C19" s="5" t="s">
        <v>112</v>
      </c>
      <c r="D19" s="7"/>
      <c r="E19" s="5"/>
      <c r="F19" s="5"/>
      <c r="G19" s="5"/>
      <c r="H19" s="5"/>
      <c r="I19" s="5"/>
      <c r="J19" s="5"/>
      <c r="K19" s="5">
        <f t="shared" si="0"/>
        <v>0</v>
      </c>
      <c r="L19" s="5"/>
      <c r="M19" s="5" t="e">
        <f t="shared" si="1"/>
        <v>#DIV/0!</v>
      </c>
      <c r="N19" s="5"/>
      <c r="O19" s="5" t="e">
        <f t="shared" si="2"/>
        <v>#DIV/0!</v>
      </c>
    </row>
    <row r="20" spans="1:15" ht="16.5" hidden="1" x14ac:dyDescent="0.3">
      <c r="A20" s="5" t="s">
        <v>4</v>
      </c>
      <c r="B20" s="5" t="s">
        <v>110</v>
      </c>
      <c r="C20" s="5" t="s">
        <v>112</v>
      </c>
      <c r="D20" s="7"/>
      <c r="E20" s="5"/>
      <c r="F20" s="5"/>
      <c r="G20" s="5"/>
      <c r="H20" s="5"/>
      <c r="I20" s="5"/>
      <c r="J20" s="5"/>
      <c r="K20" s="5">
        <f t="shared" si="0"/>
        <v>0</v>
      </c>
      <c r="L20" s="5"/>
      <c r="M20" s="5" t="e">
        <f t="shared" si="1"/>
        <v>#DIV/0!</v>
      </c>
      <c r="N20" s="5"/>
      <c r="O20" s="5" t="e">
        <f t="shared" si="2"/>
        <v>#DIV/0!</v>
      </c>
    </row>
    <row r="21" spans="1:15" ht="16.5" hidden="1" x14ac:dyDescent="0.3">
      <c r="A21" s="5" t="s">
        <v>4</v>
      </c>
      <c r="B21" s="5" t="s">
        <v>110</v>
      </c>
      <c r="C21" s="5" t="s">
        <v>112</v>
      </c>
      <c r="D21" s="7"/>
      <c r="E21" s="5"/>
      <c r="F21" s="5"/>
      <c r="G21" s="5"/>
      <c r="H21" s="5"/>
      <c r="I21" s="5"/>
      <c r="J21" s="5"/>
      <c r="K21" s="5">
        <f t="shared" si="0"/>
        <v>0</v>
      </c>
      <c r="L21" s="5"/>
      <c r="M21" s="5" t="e">
        <f t="shared" si="1"/>
        <v>#DIV/0!</v>
      </c>
      <c r="N21" s="5"/>
      <c r="O21" s="5" t="e">
        <f t="shared" si="2"/>
        <v>#DIV/0!</v>
      </c>
    </row>
    <row r="22" spans="1:15" ht="16.5" hidden="1" x14ac:dyDescent="0.3">
      <c r="A22" s="5" t="s">
        <v>4</v>
      </c>
      <c r="B22" s="5" t="s">
        <v>110</v>
      </c>
      <c r="C22" s="5" t="s">
        <v>112</v>
      </c>
      <c r="D22" s="7"/>
      <c r="E22" s="5"/>
      <c r="F22" s="5"/>
      <c r="G22" s="5"/>
      <c r="H22" s="5"/>
      <c r="I22" s="5"/>
      <c r="J22" s="5"/>
      <c r="K22" s="5">
        <f t="shared" si="0"/>
        <v>0</v>
      </c>
      <c r="L22" s="5"/>
      <c r="M22" s="5" t="e">
        <f t="shared" si="1"/>
        <v>#DIV/0!</v>
      </c>
      <c r="N22" s="5"/>
      <c r="O22" s="5" t="e">
        <f t="shared" si="2"/>
        <v>#DIV/0!</v>
      </c>
    </row>
    <row r="23" spans="1:15" ht="16.5" hidden="1" x14ac:dyDescent="0.3">
      <c r="A23" s="5" t="s">
        <v>4</v>
      </c>
      <c r="B23" s="5" t="s">
        <v>110</v>
      </c>
      <c r="C23" s="5" t="s">
        <v>112</v>
      </c>
      <c r="D23" s="7"/>
      <c r="E23" s="5"/>
      <c r="F23" s="5"/>
      <c r="G23" s="5"/>
      <c r="H23" s="5"/>
      <c r="I23" s="5"/>
      <c r="J23" s="5"/>
      <c r="K23" s="5">
        <f t="shared" si="0"/>
        <v>0</v>
      </c>
      <c r="L23" s="5"/>
      <c r="M23" s="5" t="e">
        <f t="shared" si="1"/>
        <v>#DIV/0!</v>
      </c>
      <c r="N23" s="5"/>
      <c r="O23" s="5" t="e">
        <f t="shared" si="2"/>
        <v>#DIV/0!</v>
      </c>
    </row>
    <row r="24" spans="1:15" ht="16.5" hidden="1" x14ac:dyDescent="0.3">
      <c r="A24" s="5" t="s">
        <v>4</v>
      </c>
      <c r="B24" s="5" t="s">
        <v>110</v>
      </c>
      <c r="C24" s="5" t="s">
        <v>112</v>
      </c>
      <c r="D24" s="7"/>
      <c r="E24" s="5"/>
      <c r="F24" s="5"/>
      <c r="G24" s="5"/>
      <c r="H24" s="5"/>
      <c r="I24" s="5"/>
      <c r="J24" s="5"/>
      <c r="K24" s="5">
        <f t="shared" si="0"/>
        <v>0</v>
      </c>
      <c r="L24" s="5"/>
      <c r="M24" s="5" t="e">
        <f t="shared" si="1"/>
        <v>#DIV/0!</v>
      </c>
      <c r="N24" s="5"/>
      <c r="O24" s="5" t="e">
        <f t="shared" si="2"/>
        <v>#DIV/0!</v>
      </c>
    </row>
    <row r="25" spans="1:15" ht="16.5" hidden="1" x14ac:dyDescent="0.3">
      <c r="A25" s="5" t="s">
        <v>4</v>
      </c>
      <c r="B25" s="5" t="s">
        <v>110</v>
      </c>
      <c r="C25" s="5" t="s">
        <v>112</v>
      </c>
      <c r="D25" s="7"/>
      <c r="E25" s="5"/>
      <c r="F25" s="5"/>
      <c r="G25" s="5"/>
      <c r="H25" s="5"/>
      <c r="I25" s="5"/>
      <c r="J25" s="5"/>
      <c r="K25" s="5">
        <f t="shared" si="0"/>
        <v>0</v>
      </c>
      <c r="L25" s="5"/>
      <c r="M25" s="5" t="e">
        <f t="shared" si="1"/>
        <v>#DIV/0!</v>
      </c>
      <c r="N25" s="5"/>
      <c r="O25" s="5" t="e">
        <f t="shared" si="2"/>
        <v>#DIV/0!</v>
      </c>
    </row>
    <row r="26" spans="1:15" ht="16.5" hidden="1" x14ac:dyDescent="0.3">
      <c r="A26" s="5" t="s">
        <v>4</v>
      </c>
      <c r="B26" s="5" t="s">
        <v>110</v>
      </c>
      <c r="C26" s="5" t="s">
        <v>112</v>
      </c>
      <c r="D26" s="7"/>
      <c r="E26" s="5"/>
      <c r="F26" s="5"/>
      <c r="G26" s="5"/>
      <c r="H26" s="5"/>
      <c r="I26" s="5"/>
      <c r="J26" s="5"/>
      <c r="K26" s="5">
        <f t="shared" si="0"/>
        <v>0</v>
      </c>
      <c r="L26" s="5"/>
      <c r="M26" s="5" t="e">
        <f t="shared" si="1"/>
        <v>#DIV/0!</v>
      </c>
      <c r="N26" s="5"/>
      <c r="O26" s="5" t="e">
        <f t="shared" si="2"/>
        <v>#DIV/0!</v>
      </c>
    </row>
    <row r="27" spans="1:15" ht="16.5" hidden="1" x14ac:dyDescent="0.3">
      <c r="A27" s="5" t="s">
        <v>4</v>
      </c>
      <c r="B27" s="5" t="s">
        <v>110</v>
      </c>
      <c r="C27" s="5" t="s">
        <v>112</v>
      </c>
      <c r="D27" s="7"/>
      <c r="E27" s="5"/>
      <c r="F27" s="5"/>
      <c r="G27" s="5"/>
      <c r="H27" s="5"/>
      <c r="I27" s="5"/>
      <c r="J27" s="5"/>
      <c r="K27" s="5">
        <f t="shared" si="0"/>
        <v>0</v>
      </c>
      <c r="L27" s="5"/>
      <c r="M27" s="5" t="e">
        <f t="shared" si="1"/>
        <v>#DIV/0!</v>
      </c>
      <c r="N27" s="5"/>
      <c r="O27" s="5" t="e">
        <f t="shared" si="2"/>
        <v>#DIV/0!</v>
      </c>
    </row>
    <row r="28" spans="1:15" ht="16.5" x14ac:dyDescent="0.3">
      <c r="A28" s="5"/>
      <c r="B28" s="5"/>
      <c r="C28" s="5"/>
      <c r="D28" s="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6.5" x14ac:dyDescent="0.3">
      <c r="A29" s="5"/>
      <c r="B29" s="5"/>
      <c r="C29" s="5"/>
      <c r="D29" s="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x14ac:dyDescent="0.25">
      <c r="K30" s="1">
        <f>SUM(K2:K28)</f>
        <v>311</v>
      </c>
      <c r="L30" s="1">
        <f>SUM(L2:L28)</f>
        <v>2</v>
      </c>
      <c r="M30" s="1">
        <f t="shared" ref="M30" si="3">SUM(K30/L30)</f>
        <v>155.5</v>
      </c>
      <c r="N30" s="1">
        <f>SUM(N2:N28)</f>
        <v>4</v>
      </c>
      <c r="O30" s="4">
        <f t="shared" ref="O30" si="4">SUM(M30+N30)</f>
        <v>159.5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activeCell="B2" sqref="B2:B4"/>
    </sheetView>
  </sheetViews>
  <sheetFormatPr defaultRowHeight="15" x14ac:dyDescent="0.25"/>
  <cols>
    <col min="1" max="1" width="11.140625" style="1" bestFit="1" customWidth="1"/>
    <col min="2" max="2" width="22.5703125" style="1" bestFit="1" customWidth="1"/>
    <col min="3" max="3" width="16.42578125" style="1" bestFit="1" customWidth="1"/>
    <col min="4" max="4" width="20.28515625" style="2" bestFit="1" customWidth="1"/>
    <col min="5" max="7" width="9.140625" style="1" bestFit="1" customWidth="1"/>
    <col min="8" max="9" width="9.140625" style="1" customWidth="1"/>
    <col min="10" max="10" width="9.140625" style="1" bestFit="1" customWidth="1"/>
    <col min="11" max="11" width="13.28515625" style="1" bestFit="1" customWidth="1"/>
    <col min="12" max="12" width="12.28515625" style="1" bestFit="1" customWidth="1"/>
    <col min="13" max="13" width="9.140625" style="1"/>
    <col min="14" max="15" width="13.7109375" style="3" bestFit="1" customWidth="1"/>
    <col min="16" max="16384" width="9.140625" style="3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s="6" customFormat="1" ht="16.5" x14ac:dyDescent="0.3">
      <c r="A2" s="5" t="s">
        <v>4</v>
      </c>
      <c r="B2" s="5" t="s">
        <v>118</v>
      </c>
      <c r="C2" s="5" t="s">
        <v>84</v>
      </c>
      <c r="D2" s="7">
        <v>42232</v>
      </c>
      <c r="E2" s="5">
        <v>179</v>
      </c>
      <c r="F2" s="5">
        <v>186</v>
      </c>
      <c r="G2" s="5">
        <v>181</v>
      </c>
      <c r="H2" s="5">
        <v>0</v>
      </c>
      <c r="I2" s="5">
        <v>0</v>
      </c>
      <c r="J2" s="5">
        <v>0</v>
      </c>
      <c r="K2" s="5">
        <f>SUM(E2:J2)</f>
        <v>546</v>
      </c>
      <c r="L2" s="5">
        <v>3</v>
      </c>
      <c r="M2" s="5">
        <f>SUM(K2/L2)</f>
        <v>182</v>
      </c>
      <c r="N2" s="5">
        <v>3</v>
      </c>
      <c r="O2" s="5">
        <f>SUM(M2+N2)</f>
        <v>185</v>
      </c>
    </row>
    <row r="3" spans="1:15" s="6" customFormat="1" ht="16.5" x14ac:dyDescent="0.3">
      <c r="A3" s="5" t="s">
        <v>4</v>
      </c>
      <c r="B3" s="5" t="s">
        <v>118</v>
      </c>
      <c r="C3" s="5" t="s">
        <v>84</v>
      </c>
      <c r="D3" s="7">
        <v>42295</v>
      </c>
      <c r="E3" s="5">
        <v>186</v>
      </c>
      <c r="F3" s="5">
        <v>184</v>
      </c>
      <c r="G3" s="5">
        <v>179</v>
      </c>
      <c r="H3" s="5">
        <v>0</v>
      </c>
      <c r="I3" s="5">
        <v>0</v>
      </c>
      <c r="J3" s="5">
        <v>0</v>
      </c>
      <c r="K3" s="5">
        <f t="shared" ref="K3:K4" si="0">SUM(E3:J3)</f>
        <v>549</v>
      </c>
      <c r="L3" s="5">
        <v>3</v>
      </c>
      <c r="M3" s="5">
        <f t="shared" ref="M3:M4" si="1">SUM(K3/L3)</f>
        <v>183</v>
      </c>
      <c r="N3" s="5">
        <v>6</v>
      </c>
      <c r="O3" s="5">
        <f t="shared" ref="O3:O4" si="2">SUM(M3+N3)</f>
        <v>189</v>
      </c>
    </row>
    <row r="4" spans="1:15" ht="16.5" x14ac:dyDescent="0.3">
      <c r="A4" s="1" t="s">
        <v>4</v>
      </c>
      <c r="B4" s="5" t="s">
        <v>118</v>
      </c>
      <c r="C4" s="1" t="s">
        <v>84</v>
      </c>
      <c r="K4" s="5">
        <f t="shared" si="0"/>
        <v>0</v>
      </c>
      <c r="M4" s="1" t="e">
        <f t="shared" si="1"/>
        <v>#DIV/0!</v>
      </c>
      <c r="N4" s="1"/>
      <c r="O4" s="1" t="e">
        <f t="shared" si="2"/>
        <v>#DIV/0!</v>
      </c>
    </row>
    <row r="8" spans="1:15" ht="16.5" x14ac:dyDescent="0.3">
      <c r="K8" s="1">
        <f>SUM(K2:K7)</f>
        <v>1095</v>
      </c>
      <c r="L8" s="1">
        <f>SUM(L2:L7)</f>
        <v>6</v>
      </c>
      <c r="M8" s="5">
        <f t="shared" ref="M8" si="3">SUM(K8/L8)</f>
        <v>182.5</v>
      </c>
      <c r="N8" s="1">
        <f>SUM(N2:N7)</f>
        <v>9</v>
      </c>
      <c r="O8" s="5">
        <f t="shared" ref="O8" si="4">SUM(M8+N8)</f>
        <v>191.5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activeCell="J8" sqref="J8"/>
    </sheetView>
  </sheetViews>
  <sheetFormatPr defaultRowHeight="15" x14ac:dyDescent="0.25"/>
  <cols>
    <col min="1" max="1" width="11.140625" style="1" bestFit="1" customWidth="1"/>
    <col min="2" max="2" width="22.5703125" style="1" bestFit="1" customWidth="1"/>
    <col min="3" max="3" width="16.42578125" style="1" bestFit="1" customWidth="1"/>
    <col min="4" max="4" width="20.28515625" style="2" bestFit="1" customWidth="1"/>
    <col min="5" max="7" width="9.140625" style="1" bestFit="1" customWidth="1"/>
    <col min="8" max="9" width="9.140625" style="1" customWidth="1"/>
    <col min="10" max="10" width="9.140625" style="1" bestFit="1" customWidth="1"/>
    <col min="11" max="11" width="13.28515625" style="1" bestFit="1" customWidth="1"/>
    <col min="12" max="12" width="12.28515625" style="1" bestFit="1" customWidth="1"/>
    <col min="13" max="13" width="9.140625" style="1"/>
    <col min="14" max="15" width="13.7109375" style="3" bestFit="1" customWidth="1"/>
    <col min="16" max="16384" width="9.140625" style="3"/>
  </cols>
  <sheetData>
    <row r="1" spans="1:15" x14ac:dyDescent="0.25">
      <c r="A1" s="1" t="s">
        <v>0</v>
      </c>
      <c r="B1" s="1" t="s">
        <v>23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30</v>
      </c>
      <c r="M1" s="1" t="s">
        <v>10</v>
      </c>
      <c r="N1" s="1" t="s">
        <v>6</v>
      </c>
      <c r="O1" s="1" t="s">
        <v>9</v>
      </c>
    </row>
    <row r="2" spans="1:15" s="6" customFormat="1" ht="16.5" x14ac:dyDescent="0.3">
      <c r="A2" s="5" t="s">
        <v>4</v>
      </c>
      <c r="B2" s="5" t="s">
        <v>119</v>
      </c>
      <c r="C2" s="5" t="s">
        <v>84</v>
      </c>
      <c r="D2" s="7">
        <v>42295</v>
      </c>
      <c r="E2" s="5">
        <v>174</v>
      </c>
      <c r="F2" s="5">
        <v>171</v>
      </c>
      <c r="G2" s="5">
        <v>170</v>
      </c>
      <c r="H2" s="5">
        <v>0</v>
      </c>
      <c r="I2" s="5">
        <v>0</v>
      </c>
      <c r="J2" s="5">
        <v>0</v>
      </c>
      <c r="K2" s="5">
        <f>SUM(E2:J2)</f>
        <v>515</v>
      </c>
      <c r="L2" s="5">
        <v>3</v>
      </c>
      <c r="M2" s="5">
        <f>SUM(K2/L2)</f>
        <v>171.66666666666666</v>
      </c>
      <c r="N2" s="5">
        <v>3</v>
      </c>
      <c r="O2" s="5">
        <f>SUM(M2+N2)</f>
        <v>174.66666666666666</v>
      </c>
    </row>
    <row r="3" spans="1:15" s="6" customFormat="1" ht="16.5" x14ac:dyDescent="0.3">
      <c r="A3" s="5" t="s">
        <v>4</v>
      </c>
      <c r="B3" s="5" t="s">
        <v>118</v>
      </c>
      <c r="C3" s="5" t="s">
        <v>84</v>
      </c>
      <c r="D3" s="7"/>
      <c r="E3" s="5"/>
      <c r="F3" s="5"/>
      <c r="G3" s="5"/>
      <c r="H3" s="5"/>
      <c r="I3" s="5"/>
      <c r="J3" s="5"/>
      <c r="K3" s="5"/>
      <c r="L3" s="5"/>
      <c r="M3" s="5" t="e">
        <f t="shared" ref="M3:M4" si="0">SUM(K3/L3)</f>
        <v>#DIV/0!</v>
      </c>
      <c r="N3" s="5"/>
      <c r="O3" s="5" t="e">
        <f t="shared" ref="O3:O4" si="1">SUM(M3+N3)</f>
        <v>#DIV/0!</v>
      </c>
    </row>
    <row r="4" spans="1:15" ht="16.5" x14ac:dyDescent="0.3">
      <c r="A4" s="1" t="s">
        <v>4</v>
      </c>
      <c r="B4" s="5" t="s">
        <v>118</v>
      </c>
      <c r="C4" s="1" t="s">
        <v>84</v>
      </c>
      <c r="K4" s="5">
        <f t="shared" ref="K4" si="2">SUM(E4:J4)</f>
        <v>0</v>
      </c>
      <c r="M4" s="1" t="e">
        <f t="shared" si="0"/>
        <v>#DIV/0!</v>
      </c>
      <c r="N4" s="1"/>
      <c r="O4" s="1" t="e">
        <f t="shared" si="1"/>
        <v>#DIV/0!</v>
      </c>
    </row>
    <row r="8" spans="1:15" ht="16.5" x14ac:dyDescent="0.3">
      <c r="K8" s="1">
        <f>SUM(K2:K7)</f>
        <v>515</v>
      </c>
      <c r="L8" s="1">
        <f>SUM(L2:L7)</f>
        <v>3</v>
      </c>
      <c r="M8" s="5">
        <f t="shared" ref="M8" si="3">SUM(K8/L8)</f>
        <v>171.66666666666666</v>
      </c>
      <c r="N8" s="1">
        <f>SUM(N2:N7)</f>
        <v>3</v>
      </c>
      <c r="O8" s="5">
        <f t="shared" ref="O8" si="4">SUM(M8+N8)</f>
        <v>174.66666666666666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79</vt:i4>
      </vt:variant>
    </vt:vector>
  </HeadingPairs>
  <TitlesOfParts>
    <vt:vector size="79" baseType="lpstr">
      <vt:lpstr>National Ranking Adult</vt:lpstr>
      <vt:lpstr>Argence, Wayne</vt:lpstr>
      <vt:lpstr>Baker, Jim</vt:lpstr>
      <vt:lpstr>Bailey, Cory</vt:lpstr>
      <vt:lpstr>Blackard, Michael</vt:lpstr>
      <vt:lpstr>Brawley, Carl</vt:lpstr>
      <vt:lpstr>Burnett, Dale</vt:lpstr>
      <vt:lpstr>Mazurek, Gary</vt:lpstr>
      <vt:lpstr>Wages, Michael</vt:lpstr>
      <vt:lpstr>Carvajal, Colton</vt:lpstr>
      <vt:lpstr>Stradling, Ron</vt:lpstr>
      <vt:lpstr>Chacon, Joe</vt:lpstr>
      <vt:lpstr>Chacon, Lisa</vt:lpstr>
      <vt:lpstr>Cornett, Bob</vt:lpstr>
      <vt:lpstr>Cox, Ted</vt:lpstr>
      <vt:lpstr>Dalrymple, Owen</vt:lpstr>
      <vt:lpstr>Davis, Hal</vt:lpstr>
      <vt:lpstr>Dennis, Michael</vt:lpstr>
      <vt:lpstr>Disharoon, Mel</vt:lpstr>
      <vt:lpstr>McElyea, Joe</vt:lpstr>
      <vt:lpstr>Dixon, Matthew</vt:lpstr>
      <vt:lpstr>Dyer, Paul</vt:lpstr>
      <vt:lpstr>DuVall, Steve</vt:lpstr>
      <vt:lpstr>Finley, Ken</vt:lpstr>
      <vt:lpstr>Gillam, Steve</vt:lpstr>
      <vt:lpstr>Hall, Chris</vt:lpstr>
      <vt:lpstr>Haley,Jim</vt:lpstr>
      <vt:lpstr>Hessler, Keith</vt:lpstr>
      <vt:lpstr>Jarrell, Joe</vt:lpstr>
      <vt:lpstr>Jamison, Fred</vt:lpstr>
      <vt:lpstr>Jordan, Michael</vt:lpstr>
      <vt:lpstr>Hahn, Ken</vt:lpstr>
      <vt:lpstr>Harper, Jack</vt:lpstr>
      <vt:lpstr>Herring, Ron</vt:lpstr>
      <vt:lpstr>Horrnstein, Marvin</vt:lpstr>
      <vt:lpstr>Keim, Stephen</vt:lpstr>
      <vt:lpstr>Kennedy, Patrick</vt:lpstr>
      <vt:lpstr>Killeen, Mike</vt:lpstr>
      <vt:lpstr>Kirkpatrick, Mike</vt:lpstr>
      <vt:lpstr>Krumwiede, Darren</vt:lpstr>
      <vt:lpstr>Lawson, Matt</vt:lpstr>
      <vt:lpstr>Lovings Sr., Ron</vt:lpstr>
      <vt:lpstr>McComas, Greg</vt:lpstr>
      <vt:lpstr>McComas, Melinee</vt:lpstr>
      <vt:lpstr>McCoy, Mike</vt:lpstr>
      <vt:lpstr>Moreo, Fred</vt:lpstr>
      <vt:lpstr>Middlebrook, Bill</vt:lpstr>
      <vt:lpstr>Morales, Adrian</vt:lpstr>
      <vt:lpstr>Niblett, Mike</vt:lpstr>
      <vt:lpstr>Paradee, Kim</vt:lpstr>
      <vt:lpstr>Paradee, Terry</vt:lpstr>
      <vt:lpstr>Pormann, John</vt:lpstr>
      <vt:lpstr>Restivo, Luke</vt:lpstr>
      <vt:lpstr>Russell, David</vt:lpstr>
      <vt:lpstr>Sams, Jackie</vt:lpstr>
      <vt:lpstr>Shaffer, Arthur</vt:lpstr>
      <vt:lpstr>Short,  Leah</vt:lpstr>
      <vt:lpstr>Short, Connor</vt:lpstr>
      <vt:lpstr>Spaugh, Chuck</vt:lpstr>
      <vt:lpstr>Smith, Ean</vt:lpstr>
      <vt:lpstr>Staton, Lonnie</vt:lpstr>
      <vt:lpstr>Swaringin, Jim</vt:lpstr>
      <vt:lpstr>Taylor, Allen</vt:lpstr>
      <vt:lpstr>Teater, Martin</vt:lpstr>
      <vt:lpstr>Vincent, Brian</vt:lpstr>
      <vt:lpstr>Whitney, Jim</vt:lpstr>
      <vt:lpstr>Williams, Les</vt:lpstr>
      <vt:lpstr>Wynn, Rusty</vt:lpstr>
      <vt:lpstr>Wynne, Bill</vt:lpstr>
      <vt:lpstr>Yocum, Frank</vt:lpstr>
      <vt:lpstr>Hillert, Chris</vt:lpstr>
      <vt:lpstr>Cantu Reuben</vt:lpstr>
      <vt:lpstr>Wettig, Lisa</vt:lpstr>
      <vt:lpstr>Williams, Adam</vt:lpstr>
      <vt:lpstr>Truman, Bill</vt:lpstr>
      <vt:lpstr>Powell, David</vt:lpstr>
      <vt:lpstr>Henkins, Bob</vt:lpstr>
      <vt:lpstr>Uhlmann, Derrick</vt:lpstr>
      <vt:lpstr>Webb, Don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</dc:creator>
  <cp:lastModifiedBy>ABRA</cp:lastModifiedBy>
  <cp:lastPrinted>2015-11-15T02:43:15Z</cp:lastPrinted>
  <dcterms:created xsi:type="dcterms:W3CDTF">2014-07-13T16:34:26Z</dcterms:created>
  <dcterms:modified xsi:type="dcterms:W3CDTF">2017-06-20T02:44:14Z</dcterms:modified>
</cp:coreProperties>
</file>