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Louisiana\"/>
    </mc:Choice>
  </mc:AlternateContent>
  <xr:revisionPtr revIDLastSave="0" documentId="13_ncr:1_{488FC536-D192-4AEC-8F56-4A7FE719CC4E}" xr6:coauthVersionLast="45" xr6:coauthVersionMax="45" xr10:uidLastSave="{00000000-0000-0000-0000-000000000000}"/>
  <bookViews>
    <workbookView xWindow="-120" yWindow="-120" windowWidth="29040" windowHeight="15840" xr2:uid="{E9F56730-EB0A-4408-A7EB-C0350182F35F}"/>
  </bookViews>
  <sheets>
    <sheet name="LA Results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N27" i="1" s="1"/>
  <c r="P27" i="1" s="1"/>
  <c r="M29" i="1"/>
  <c r="N29" i="1" s="1"/>
  <c r="P29" i="1" s="1"/>
  <c r="M28" i="1"/>
  <c r="N28" i="1" s="1"/>
  <c r="P28" i="1" s="1"/>
</calcChain>
</file>

<file path=xl/sharedStrings.xml><?xml version="1.0" encoding="utf-8"?>
<sst xmlns="http://schemas.openxmlformats.org/spreadsheetml/2006/main" count="236" uniqueCount="31">
  <si>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</si>
  <si>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</si>
  <si>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</si>
  <si>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</si>
  <si>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</si>
  <si>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</si>
  <si>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</si>
  <si>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</si>
  <si>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</si>
  <si>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</si>
  <si>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</si>
  <si>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</si>
  <si>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</si>
  <si>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</si>
  <si>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</si>
  <si>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</si>
  <si>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</si>
  <si>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Eddie Robertson</t>
  </si>
  <si>
    <t>Princeton, LA</t>
  </si>
  <si>
    <t>Dale Lofton</t>
  </si>
  <si>
    <t>Unlimited</t>
  </si>
  <si>
    <t>Robert Eaton</t>
  </si>
  <si>
    <t>Rodney Eaton</t>
  </si>
  <si>
    <t>YOUTH Class</t>
  </si>
  <si>
    <t>Outlaw Lt</t>
  </si>
  <si>
    <t>* Tyler Lofton</t>
  </si>
  <si>
    <t>Factory</t>
  </si>
  <si>
    <t>* Cutter Lofton</t>
  </si>
  <si>
    <t>Sean McKay</t>
  </si>
  <si>
    <t>Outlaw Lite</t>
  </si>
  <si>
    <t>Rocky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</si>
</sst>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6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BAB2-6557-43D1-84E8-2472854F0C43}">
  <sheetPr>
    <pageSetUpPr fitToPage="1"/>
  </sheetPr>
  <dimension ref="A1:P37"/>
  <sheetViews>
    <sheetView tabSelected="1" topLeftCell="A7" zoomScale="70" zoomScaleNormal="70" workbookViewId="0">
      <selection activeCell="J42" sqref="J42"/>
    </sheetView>
  </sheetViews>
  <sheetFormatPr defaultRowHeight="15" x14ac:dyDescent="0.25"/>
  <cols>
    <col min="2" max="2" width="16.140625" customWidth="1"/>
    <col min="3" max="3" width="31.140625" customWidth="1"/>
    <col min="4" max="4" width="14.28515625" customWidth="1"/>
    <col min="5" max="5" width="16.710937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v>1</v>
      </c>
      <c r="B3" s="12" t="s">
        <v>16</v>
      </c>
      <c r="C3" s="13" t="s">
        <v>17</v>
      </c>
      <c r="D3" s="14">
        <v>43968</v>
      </c>
      <c r="E3" s="15" t="s">
        <v>18</v>
      </c>
      <c r="F3" s="16">
        <v>192</v>
      </c>
      <c r="G3" s="16">
        <v>195</v>
      </c>
      <c r="H3" s="16">
        <v>186</v>
      </c>
      <c r="I3" s="16"/>
      <c r="J3" s="16"/>
      <c r="K3" s="16"/>
      <c r="L3" s="17">
        <v>3</v>
      </c>
      <c r="M3" s="17">
        <v>573</v>
      </c>
      <c r="N3" s="18">
        <v>191</v>
      </c>
      <c r="O3" s="19">
        <v>9</v>
      </c>
      <c r="P3" s="20">
        <v>200</v>
      </c>
    </row>
    <row r="4" spans="1:16" x14ac:dyDescent="0.25">
      <c r="A4" s="11">
        <v>2</v>
      </c>
      <c r="B4" s="12" t="s">
        <v>16</v>
      </c>
      <c r="C4" s="13" t="s">
        <v>19</v>
      </c>
      <c r="D4" s="14">
        <v>43968</v>
      </c>
      <c r="E4" s="15" t="s">
        <v>18</v>
      </c>
      <c r="F4" s="16">
        <v>182</v>
      </c>
      <c r="G4" s="16">
        <v>171</v>
      </c>
      <c r="H4" s="16">
        <v>186.001</v>
      </c>
      <c r="I4" s="16"/>
      <c r="J4" s="16"/>
      <c r="K4" s="16"/>
      <c r="L4" s="17">
        <v>3</v>
      </c>
      <c r="M4" s="17">
        <v>539.00099999999998</v>
      </c>
      <c r="N4" s="18">
        <v>179.667</v>
      </c>
      <c r="O4" s="19">
        <v>6</v>
      </c>
      <c r="P4" s="20">
        <v>185.667</v>
      </c>
    </row>
    <row r="5" spans="1:16" ht="30" x14ac:dyDescent="0.25">
      <c r="A5" s="1" t="s">
        <v>0</v>
      </c>
      <c r="B5" s="2" t="s">
        <v>1</v>
      </c>
      <c r="C5" s="3" t="s">
        <v>2</v>
      </c>
      <c r="D5" s="1" t="s">
        <v>3</v>
      </c>
      <c r="E5" s="4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6" t="s">
        <v>11</v>
      </c>
      <c r="M5" s="7" t="s">
        <v>12</v>
      </c>
      <c r="N5" s="8" t="s">
        <v>13</v>
      </c>
      <c r="O5" s="9" t="s">
        <v>14</v>
      </c>
      <c r="P5" s="10" t="s">
        <v>15</v>
      </c>
    </row>
    <row r="6" spans="1:16" x14ac:dyDescent="0.25">
      <c r="A6" s="11">
        <v>1</v>
      </c>
      <c r="B6" s="12" t="s">
        <v>20</v>
      </c>
      <c r="C6" s="13" t="s">
        <v>21</v>
      </c>
      <c r="D6" s="14">
        <v>43968</v>
      </c>
      <c r="E6" s="15" t="s">
        <v>18</v>
      </c>
      <c r="F6" s="16">
        <v>190</v>
      </c>
      <c r="G6" s="16">
        <v>188</v>
      </c>
      <c r="H6" s="16">
        <v>190</v>
      </c>
      <c r="I6" s="16"/>
      <c r="J6" s="16"/>
      <c r="K6" s="16"/>
      <c r="L6" s="17">
        <v>3</v>
      </c>
      <c r="M6" s="17">
        <v>568</v>
      </c>
      <c r="N6" s="18">
        <v>189.33333333333334</v>
      </c>
      <c r="O6" s="19">
        <v>11</v>
      </c>
      <c r="P6" s="20">
        <v>200.33333333333334</v>
      </c>
    </row>
    <row r="7" spans="1:16" x14ac:dyDescent="0.25">
      <c r="A7" s="11">
        <v>2</v>
      </c>
      <c r="B7" s="12" t="s">
        <v>20</v>
      </c>
      <c r="C7" s="13" t="s">
        <v>22</v>
      </c>
      <c r="D7" s="14">
        <v>43968</v>
      </c>
      <c r="E7" s="15" t="s">
        <v>18</v>
      </c>
      <c r="F7" s="16">
        <v>180</v>
      </c>
      <c r="G7" s="16">
        <v>184</v>
      </c>
      <c r="H7" s="16">
        <v>189</v>
      </c>
      <c r="I7" s="16"/>
      <c r="J7" s="16"/>
      <c r="K7" s="16"/>
      <c r="L7" s="17">
        <v>3</v>
      </c>
      <c r="M7" s="17">
        <v>553</v>
      </c>
      <c r="N7" s="18">
        <v>184.33333333333334</v>
      </c>
      <c r="O7" s="19">
        <v>4</v>
      </c>
      <c r="P7" s="20">
        <v>188.33333333333334</v>
      </c>
    </row>
    <row r="8" spans="1:16" ht="30" x14ac:dyDescent="0.25">
      <c r="A8" s="1" t="s">
        <v>0</v>
      </c>
      <c r="B8" s="2" t="s">
        <v>23</v>
      </c>
      <c r="C8" s="3" t="s">
        <v>2</v>
      </c>
      <c r="D8" s="1" t="s">
        <v>3</v>
      </c>
      <c r="E8" s="4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7" t="s">
        <v>12</v>
      </c>
      <c r="N8" s="8" t="s">
        <v>13</v>
      </c>
      <c r="O8" s="9" t="s">
        <v>14</v>
      </c>
      <c r="P8" s="10" t="s">
        <v>15</v>
      </c>
    </row>
    <row r="9" spans="1:16" x14ac:dyDescent="0.25">
      <c r="A9" s="11">
        <v>1</v>
      </c>
      <c r="B9" s="12" t="s">
        <v>24</v>
      </c>
      <c r="C9" s="13" t="s">
        <v>25</v>
      </c>
      <c r="D9" s="14">
        <v>43968</v>
      </c>
      <c r="E9" s="15" t="s">
        <v>18</v>
      </c>
      <c r="F9" s="16">
        <v>171</v>
      </c>
      <c r="G9" s="16">
        <v>172</v>
      </c>
      <c r="H9" s="16">
        <v>178</v>
      </c>
      <c r="I9" s="16"/>
      <c r="J9" s="16"/>
      <c r="K9" s="16"/>
      <c r="L9" s="17">
        <v>3</v>
      </c>
      <c r="M9" s="17">
        <v>521</v>
      </c>
      <c r="N9" s="18">
        <v>173.66666666666666</v>
      </c>
      <c r="O9" s="19">
        <v>5</v>
      </c>
      <c r="P9" s="20">
        <v>178.66666666666666</v>
      </c>
    </row>
    <row r="10" spans="1:16" ht="30" x14ac:dyDescent="0.25">
      <c r="A10" s="1" t="s">
        <v>0</v>
      </c>
      <c r="B10" s="2" t="s">
        <v>23</v>
      </c>
      <c r="C10" s="3" t="s">
        <v>2</v>
      </c>
      <c r="D10" s="1" t="s">
        <v>3</v>
      </c>
      <c r="E10" s="4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25">
      <c r="A11" s="11">
        <v>1</v>
      </c>
      <c r="B11" s="12" t="s">
        <v>26</v>
      </c>
      <c r="C11" s="13" t="s">
        <v>27</v>
      </c>
      <c r="D11" s="14">
        <v>43968</v>
      </c>
      <c r="E11" s="15" t="s">
        <v>18</v>
      </c>
      <c r="F11" s="16">
        <v>154</v>
      </c>
      <c r="G11" s="16">
        <v>145</v>
      </c>
      <c r="H11" s="16">
        <v>158</v>
      </c>
      <c r="I11" s="16"/>
      <c r="J11" s="16"/>
      <c r="K11" s="16"/>
      <c r="L11" s="17">
        <v>3</v>
      </c>
      <c r="M11" s="17">
        <v>457</v>
      </c>
      <c r="N11" s="18">
        <v>152.33333333333334</v>
      </c>
      <c r="O11" s="19">
        <v>5</v>
      </c>
      <c r="P11" s="20">
        <v>157.33333333333334</v>
      </c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30" x14ac:dyDescent="0.25">
      <c r="A13" s="1" t="s">
        <v>0</v>
      </c>
      <c r="B13" s="2" t="s">
        <v>1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11">
        <v>1</v>
      </c>
      <c r="B14" s="12" t="s">
        <v>16</v>
      </c>
      <c r="C14" s="13" t="s">
        <v>17</v>
      </c>
      <c r="D14" s="14">
        <v>43995</v>
      </c>
      <c r="E14" s="15" t="s">
        <v>18</v>
      </c>
      <c r="F14" s="16">
        <v>197</v>
      </c>
      <c r="G14" s="16">
        <v>194</v>
      </c>
      <c r="H14" s="16">
        <v>193</v>
      </c>
      <c r="I14" s="16"/>
      <c r="J14" s="16"/>
      <c r="K14" s="16"/>
      <c r="L14" s="17">
        <v>3</v>
      </c>
      <c r="M14" s="17">
        <v>584</v>
      </c>
      <c r="N14" s="18">
        <v>194.66666666666666</v>
      </c>
      <c r="O14" s="19">
        <v>5</v>
      </c>
      <c r="P14" s="20">
        <v>199.66666666666666</v>
      </c>
    </row>
    <row r="15" spans="1:16" ht="30" x14ac:dyDescent="0.25">
      <c r="A15" s="1" t="s">
        <v>0</v>
      </c>
      <c r="B15" s="2" t="s">
        <v>1</v>
      </c>
      <c r="C15" s="3" t="s">
        <v>2</v>
      </c>
      <c r="D15" s="1" t="s">
        <v>3</v>
      </c>
      <c r="E15" s="4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6" t="s">
        <v>11</v>
      </c>
      <c r="M15" s="7" t="s">
        <v>12</v>
      </c>
      <c r="N15" s="8" t="s">
        <v>13</v>
      </c>
      <c r="O15" s="9" t="s">
        <v>14</v>
      </c>
      <c r="P15" s="10" t="s">
        <v>15</v>
      </c>
    </row>
    <row r="16" spans="1:16" x14ac:dyDescent="0.25">
      <c r="A16" s="11">
        <v>1</v>
      </c>
      <c r="B16" s="12" t="s">
        <v>20</v>
      </c>
      <c r="C16" s="13" t="s">
        <v>21</v>
      </c>
      <c r="D16" s="14">
        <v>43995</v>
      </c>
      <c r="E16" s="15" t="s">
        <v>18</v>
      </c>
      <c r="F16" s="16">
        <v>183</v>
      </c>
      <c r="G16" s="16">
        <v>190</v>
      </c>
      <c r="H16" s="16">
        <v>191.001</v>
      </c>
      <c r="I16" s="16"/>
      <c r="J16" s="16"/>
      <c r="K16" s="16"/>
      <c r="L16" s="17">
        <v>3</v>
      </c>
      <c r="M16" s="17">
        <v>564.00099999999998</v>
      </c>
      <c r="N16" s="18">
        <v>188.00033333333332</v>
      </c>
      <c r="O16" s="19">
        <v>9</v>
      </c>
      <c r="P16" s="20">
        <v>197.00033333333332</v>
      </c>
    </row>
    <row r="17" spans="1:16" x14ac:dyDescent="0.25">
      <c r="A17" s="11">
        <v>2</v>
      </c>
      <c r="B17" s="12" t="s">
        <v>20</v>
      </c>
      <c r="C17" s="13" t="s">
        <v>22</v>
      </c>
      <c r="D17" s="14">
        <v>43995</v>
      </c>
      <c r="E17" s="15" t="s">
        <v>18</v>
      </c>
      <c r="F17" s="16">
        <v>185</v>
      </c>
      <c r="G17" s="16">
        <v>184</v>
      </c>
      <c r="H17" s="16">
        <v>191</v>
      </c>
      <c r="I17" s="16"/>
      <c r="J17" s="16"/>
      <c r="K17" s="16"/>
      <c r="L17" s="17">
        <v>3</v>
      </c>
      <c r="M17" s="17">
        <v>560</v>
      </c>
      <c r="N17" s="18">
        <v>186.66666666666666</v>
      </c>
      <c r="O17" s="19">
        <v>6</v>
      </c>
      <c r="P17" s="20">
        <v>192.66666666666666</v>
      </c>
    </row>
    <row r="18" spans="1:16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30" x14ac:dyDescent="0.25">
      <c r="A19" s="1" t="s">
        <v>0</v>
      </c>
      <c r="B19" s="2" t="s">
        <v>1</v>
      </c>
      <c r="C19" s="3" t="s">
        <v>2</v>
      </c>
      <c r="D19" s="1" t="s">
        <v>3</v>
      </c>
      <c r="E19" s="4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25">
      <c r="A20" s="11">
        <v>1</v>
      </c>
      <c r="B20" s="12" t="s">
        <v>16</v>
      </c>
      <c r="C20" s="13" t="s">
        <v>17</v>
      </c>
      <c r="D20" s="14">
        <v>44030</v>
      </c>
      <c r="E20" s="15" t="s">
        <v>18</v>
      </c>
      <c r="F20" s="16">
        <v>197</v>
      </c>
      <c r="G20" s="16">
        <v>197</v>
      </c>
      <c r="H20" s="16">
        <v>193</v>
      </c>
      <c r="I20" s="16"/>
      <c r="J20" s="16"/>
      <c r="K20" s="16"/>
      <c r="L20" s="17">
        <v>3</v>
      </c>
      <c r="M20" s="17">
        <v>587</v>
      </c>
      <c r="N20" s="18">
        <v>195.66666666666666</v>
      </c>
      <c r="O20" s="19">
        <v>5</v>
      </c>
      <c r="P20" s="20">
        <v>200.66666666666666</v>
      </c>
    </row>
    <row r="21" spans="1:16" ht="30" x14ac:dyDescent="0.25">
      <c r="A21" s="1" t="s">
        <v>0</v>
      </c>
      <c r="B21" s="2" t="s">
        <v>1</v>
      </c>
      <c r="C21" s="3" t="s">
        <v>2</v>
      </c>
      <c r="D21" s="1" t="s">
        <v>3</v>
      </c>
      <c r="E21" s="4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6" t="s">
        <v>11</v>
      </c>
      <c r="M21" s="7" t="s">
        <v>12</v>
      </c>
      <c r="N21" s="8" t="s">
        <v>13</v>
      </c>
      <c r="O21" s="9" t="s">
        <v>14</v>
      </c>
      <c r="P21" s="10" t="s">
        <v>15</v>
      </c>
    </row>
    <row r="22" spans="1:16" x14ac:dyDescent="0.25">
      <c r="A22" s="11">
        <v>1</v>
      </c>
      <c r="B22" s="12" t="s">
        <v>20</v>
      </c>
      <c r="C22" s="13" t="s">
        <v>21</v>
      </c>
      <c r="D22" s="14">
        <v>44030</v>
      </c>
      <c r="E22" s="15" t="s">
        <v>18</v>
      </c>
      <c r="F22" s="16">
        <v>189</v>
      </c>
      <c r="G22" s="16">
        <v>191</v>
      </c>
      <c r="H22" s="16">
        <v>192</v>
      </c>
      <c r="I22" s="16"/>
      <c r="J22" s="16"/>
      <c r="K22" s="16"/>
      <c r="L22" s="17">
        <v>3</v>
      </c>
      <c r="M22" s="17">
        <v>572</v>
      </c>
      <c r="N22" s="18">
        <v>190.66666666666666</v>
      </c>
      <c r="O22" s="19">
        <v>11</v>
      </c>
      <c r="P22" s="20">
        <v>201.66666666666666</v>
      </c>
    </row>
    <row r="23" spans="1:16" x14ac:dyDescent="0.25">
      <c r="A23" s="11">
        <v>2</v>
      </c>
      <c r="B23" s="12" t="s">
        <v>20</v>
      </c>
      <c r="C23" s="13" t="s">
        <v>22</v>
      </c>
      <c r="D23" s="14">
        <v>44030</v>
      </c>
      <c r="E23" s="15" t="s">
        <v>18</v>
      </c>
      <c r="F23" s="16">
        <v>188</v>
      </c>
      <c r="G23" s="16">
        <v>188</v>
      </c>
      <c r="H23" s="16">
        <v>191</v>
      </c>
      <c r="I23" s="16"/>
      <c r="J23" s="16"/>
      <c r="K23" s="16"/>
      <c r="L23" s="17">
        <v>3</v>
      </c>
      <c r="M23" s="17">
        <v>567</v>
      </c>
      <c r="N23" s="18">
        <v>189</v>
      </c>
      <c r="O23" s="19">
        <v>4</v>
      </c>
      <c r="P23" s="20">
        <v>193</v>
      </c>
    </row>
    <row r="24" spans="1:16" x14ac:dyDescent="0.25">
      <c r="A24" s="11">
        <v>3</v>
      </c>
      <c r="B24" s="12" t="s">
        <v>20</v>
      </c>
      <c r="C24" s="13" t="s">
        <v>28</v>
      </c>
      <c r="D24" s="14">
        <v>44030</v>
      </c>
      <c r="E24" s="15" t="s">
        <v>18</v>
      </c>
      <c r="F24" s="16">
        <v>182</v>
      </c>
      <c r="G24" s="16">
        <v>188</v>
      </c>
      <c r="H24" s="16">
        <v>190</v>
      </c>
      <c r="I24" s="16"/>
      <c r="J24" s="16"/>
      <c r="K24" s="16"/>
      <c r="L24" s="17">
        <v>3</v>
      </c>
      <c r="M24" s="17">
        <v>560</v>
      </c>
      <c r="N24" s="18">
        <v>186.66666666666666</v>
      </c>
      <c r="O24" s="19">
        <v>3</v>
      </c>
      <c r="P24" s="20">
        <v>189.66666666666666</v>
      </c>
    </row>
    <row r="25" spans="1:16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30" x14ac:dyDescent="0.25">
      <c r="A26" s="1" t="s">
        <v>0</v>
      </c>
      <c r="B26" s="2" t="s">
        <v>1</v>
      </c>
      <c r="C26" s="3" t="s">
        <v>2</v>
      </c>
      <c r="D26" s="1" t="s">
        <v>3</v>
      </c>
      <c r="E26" s="4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6" t="s">
        <v>11</v>
      </c>
      <c r="M26" s="7" t="s">
        <v>12</v>
      </c>
      <c r="N26" s="8" t="s">
        <v>13</v>
      </c>
      <c r="O26" s="9" t="s">
        <v>14</v>
      </c>
      <c r="P26" s="10" t="s">
        <v>15</v>
      </c>
    </row>
    <row r="27" spans="1:16" x14ac:dyDescent="0.25">
      <c r="A27" s="11">
        <v>1</v>
      </c>
      <c r="B27" s="12" t="s">
        <v>20</v>
      </c>
      <c r="C27" s="13" t="s">
        <v>22</v>
      </c>
      <c r="D27" s="14">
        <v>44058</v>
      </c>
      <c r="E27" s="15" t="s">
        <v>18</v>
      </c>
      <c r="F27" s="16">
        <v>189.001</v>
      </c>
      <c r="G27" s="16">
        <v>192</v>
      </c>
      <c r="H27" s="16">
        <v>189</v>
      </c>
      <c r="I27" s="16"/>
      <c r="J27" s="16"/>
      <c r="K27" s="16"/>
      <c r="L27" s="17">
        <v>3</v>
      </c>
      <c r="M27" s="17">
        <f>SUM(F27:H27)</f>
        <v>570.00099999999998</v>
      </c>
      <c r="N27" s="18">
        <f>SUM(M27/L27)</f>
        <v>190.00033333333332</v>
      </c>
      <c r="O27" s="19">
        <v>9</v>
      </c>
      <c r="P27" s="20">
        <f>SUM(N27+O27)</f>
        <v>199.00033333333332</v>
      </c>
    </row>
    <row r="28" spans="1:16" x14ac:dyDescent="0.25">
      <c r="A28" s="11">
        <v>2</v>
      </c>
      <c r="B28" s="12" t="s">
        <v>20</v>
      </c>
      <c r="C28" s="13" t="s">
        <v>21</v>
      </c>
      <c r="D28" s="14">
        <v>44058</v>
      </c>
      <c r="E28" s="15" t="s">
        <v>18</v>
      </c>
      <c r="F28" s="16">
        <v>189</v>
      </c>
      <c r="G28" s="16">
        <v>186</v>
      </c>
      <c r="H28" s="16">
        <v>192</v>
      </c>
      <c r="I28" s="16"/>
      <c r="J28" s="16"/>
      <c r="K28" s="16"/>
      <c r="L28" s="17">
        <v>3</v>
      </c>
      <c r="M28" s="17">
        <f>SUM(F28:H28)</f>
        <v>567</v>
      </c>
      <c r="N28" s="18">
        <f>SUM(M28/L28)</f>
        <v>189</v>
      </c>
      <c r="O28" s="19">
        <v>6</v>
      </c>
      <c r="P28" s="20">
        <f>SUM(N28+O28)</f>
        <v>195</v>
      </c>
    </row>
    <row r="29" spans="1:16" x14ac:dyDescent="0.25">
      <c r="A29" s="11">
        <v>3</v>
      </c>
      <c r="B29" s="12" t="s">
        <v>20</v>
      </c>
      <c r="C29" s="13" t="s">
        <v>28</v>
      </c>
      <c r="D29" s="14">
        <v>44058</v>
      </c>
      <c r="E29" s="15" t="s">
        <v>18</v>
      </c>
      <c r="F29" s="16">
        <v>183</v>
      </c>
      <c r="G29" s="16">
        <v>179</v>
      </c>
      <c r="H29" s="16">
        <v>184</v>
      </c>
      <c r="I29" s="16"/>
      <c r="J29" s="16"/>
      <c r="K29" s="16"/>
      <c r="L29" s="17">
        <v>3</v>
      </c>
      <c r="M29" s="17">
        <f>SUM(F29:H29)</f>
        <v>546</v>
      </c>
      <c r="N29" s="18">
        <f>SUM(M29/L29)</f>
        <v>182</v>
      </c>
      <c r="O29" s="19">
        <v>3</v>
      </c>
      <c r="P29" s="20">
        <f>SUM(N29+O29)</f>
        <v>185</v>
      </c>
    </row>
    <row r="30" spans="1:1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30" x14ac:dyDescent="0.25">
      <c r="A31" s="1" t="s">
        <v>0</v>
      </c>
      <c r="B31" s="2" t="s">
        <v>1</v>
      </c>
      <c r="C31" s="3" t="s">
        <v>2</v>
      </c>
      <c r="D31" s="1" t="s">
        <v>3</v>
      </c>
      <c r="E31" s="4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6" t="s">
        <v>11</v>
      </c>
      <c r="M31" s="7" t="s">
        <v>12</v>
      </c>
      <c r="N31" s="8" t="s">
        <v>13</v>
      </c>
      <c r="O31" s="9" t="s">
        <v>14</v>
      </c>
      <c r="P31" s="10" t="s">
        <v>15</v>
      </c>
    </row>
    <row r="32" spans="1:16" x14ac:dyDescent="0.25">
      <c r="A32" s="11">
        <v>1</v>
      </c>
      <c r="B32" s="12" t="s">
        <v>29</v>
      </c>
      <c r="C32" s="25" t="s">
        <v>30</v>
      </c>
      <c r="D32" s="14">
        <v>44093</v>
      </c>
      <c r="E32" s="15" t="s">
        <v>18</v>
      </c>
      <c r="F32" s="26">
        <v>164</v>
      </c>
      <c r="G32" s="23">
        <v>163</v>
      </c>
      <c r="H32" s="23">
        <v>154</v>
      </c>
      <c r="I32" s="16"/>
      <c r="J32" s="16"/>
      <c r="K32" s="16"/>
      <c r="L32" s="17">
        <v>3</v>
      </c>
      <c r="M32" s="17">
        <v>481</v>
      </c>
      <c r="N32" s="18">
        <v>160.33000000000001</v>
      </c>
      <c r="O32" s="19">
        <v>5</v>
      </c>
      <c r="P32" s="20">
        <v>165.33</v>
      </c>
    </row>
    <row r="33" spans="1:16" ht="30" x14ac:dyDescent="0.25">
      <c r="A33" s="1" t="s">
        <v>0</v>
      </c>
      <c r="B33" s="2" t="s">
        <v>1</v>
      </c>
      <c r="C33" s="3" t="s">
        <v>2</v>
      </c>
      <c r="D33" s="1" t="s">
        <v>3</v>
      </c>
      <c r="E33" s="4" t="s">
        <v>4</v>
      </c>
      <c r="F33" s="5" t="s">
        <v>5</v>
      </c>
      <c r="G33" s="5" t="s">
        <v>6</v>
      </c>
      <c r="H33" s="5" t="s">
        <v>7</v>
      </c>
      <c r="I33" s="5" t="s">
        <v>8</v>
      </c>
      <c r="J33" s="5" t="s">
        <v>9</v>
      </c>
      <c r="K33" s="5" t="s">
        <v>10</v>
      </c>
      <c r="L33" s="6" t="s">
        <v>11</v>
      </c>
      <c r="M33" s="7" t="s">
        <v>12</v>
      </c>
      <c r="N33" s="8" t="s">
        <v>13</v>
      </c>
      <c r="O33" s="9" t="s">
        <v>14</v>
      </c>
      <c r="P33" s="10" t="s">
        <v>15</v>
      </c>
    </row>
    <row r="34" spans="1:16" x14ac:dyDescent="0.25">
      <c r="A34" s="11">
        <v>1</v>
      </c>
      <c r="B34" s="12" t="s">
        <v>20</v>
      </c>
      <c r="C34" s="13" t="s">
        <v>21</v>
      </c>
      <c r="D34" s="14">
        <v>44093</v>
      </c>
      <c r="E34" s="15" t="s">
        <v>18</v>
      </c>
      <c r="F34" s="22">
        <v>189</v>
      </c>
      <c r="G34" s="23">
        <v>191</v>
      </c>
      <c r="H34" s="23">
        <v>190</v>
      </c>
      <c r="I34" s="22"/>
      <c r="J34" s="24"/>
      <c r="K34" s="22"/>
      <c r="L34" s="22">
        <v>3</v>
      </c>
      <c r="M34" s="17">
        <v>570</v>
      </c>
      <c r="N34" s="18">
        <v>190</v>
      </c>
      <c r="O34" s="19">
        <v>9</v>
      </c>
      <c r="P34" s="20">
        <v>199</v>
      </c>
    </row>
    <row r="35" spans="1:16" x14ac:dyDescent="0.25">
      <c r="A35" s="11">
        <v>2</v>
      </c>
      <c r="B35" s="12" t="s">
        <v>20</v>
      </c>
      <c r="C35" s="13" t="s">
        <v>17</v>
      </c>
      <c r="D35" s="14">
        <v>44093</v>
      </c>
      <c r="E35" s="15" t="s">
        <v>18</v>
      </c>
      <c r="F35" s="23">
        <v>190</v>
      </c>
      <c r="G35" s="22">
        <v>184</v>
      </c>
      <c r="H35" s="22">
        <v>189</v>
      </c>
      <c r="I35" s="16"/>
      <c r="J35" s="16"/>
      <c r="K35" s="16"/>
      <c r="L35" s="17">
        <v>3</v>
      </c>
      <c r="M35" s="17">
        <v>563</v>
      </c>
      <c r="N35" s="18">
        <v>187.67</v>
      </c>
      <c r="O35" s="19">
        <v>6</v>
      </c>
      <c r="P35" s="20">
        <v>193.67</v>
      </c>
    </row>
    <row r="36" spans="1:16" x14ac:dyDescent="0.25">
      <c r="A36" s="11">
        <v>3</v>
      </c>
      <c r="B36" s="12" t="s">
        <v>20</v>
      </c>
      <c r="C36" s="13" t="s">
        <v>22</v>
      </c>
      <c r="D36" s="14">
        <v>44093</v>
      </c>
      <c r="E36" s="15" t="s">
        <v>18</v>
      </c>
      <c r="F36" s="22">
        <v>186</v>
      </c>
      <c r="G36" s="22">
        <v>176</v>
      </c>
      <c r="H36" s="22">
        <v>189</v>
      </c>
      <c r="I36" s="16"/>
      <c r="J36" s="16"/>
      <c r="K36" s="16"/>
      <c r="L36" s="17">
        <v>3</v>
      </c>
      <c r="M36" s="17">
        <v>551</v>
      </c>
      <c r="N36" s="18">
        <v>183.67</v>
      </c>
      <c r="O36" s="19">
        <v>3</v>
      </c>
      <c r="P36" s="20">
        <v>67</v>
      </c>
    </row>
    <row r="37" spans="1:16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</sheetData>
  <protectedRanges>
    <protectedRange algorithmName="SHA-512" hashValue="ON39YdpmFHfN9f47KpiRvqrKx0V9+erV1CNkpWzYhW/Qyc6aT8rEyCrvauWSYGZK2ia3o7vd3akF07acHAFpOA==" saltValue="yVW9XmDwTqEnmpSGai0KYg==" spinCount="100000" sqref="J3:K4 C3:D4 C2" name="Range1_2_1"/>
    <protectedRange algorithmName="SHA-512" hashValue="ON39YdpmFHfN9f47KpiRvqrKx0V9+erV1CNkpWzYhW/Qyc6aT8rEyCrvauWSYGZK2ia3o7vd3akF07acHAFpOA==" saltValue="yVW9XmDwTqEnmpSGai0KYg==" spinCount="100000" sqref="E6:E7" name="Range1_1_3"/>
    <protectedRange algorithmName="SHA-512" hashValue="ON39YdpmFHfN9f47KpiRvqrKx0V9+erV1CNkpWzYhW/Qyc6aT8rEyCrvauWSYGZK2ia3o7vd3akF07acHAFpOA==" saltValue="yVW9XmDwTqEnmpSGai0KYg==" spinCount="100000" sqref="C8" name="Range1_9"/>
    <protectedRange algorithmName="SHA-512" hashValue="ON39YdpmFHfN9f47KpiRvqrKx0V9+erV1CNkpWzYhW/Qyc6aT8rEyCrvauWSYGZK2ia3o7vd3akF07acHAFpOA==" saltValue="yVW9XmDwTqEnmpSGai0KYg==" spinCount="100000" sqref="D8 C9:D9" name="Range1_1_2_1"/>
    <protectedRange algorithmName="SHA-512" hashValue="ON39YdpmFHfN9f47KpiRvqrKx0V9+erV1CNkpWzYhW/Qyc6aT8rEyCrvauWSYGZK2ia3o7vd3akF07acHAFpOA==" saltValue="yVW9XmDwTqEnmpSGai0KYg==" spinCount="100000" sqref="E8:E9" name="Range1_1_1_2_1"/>
    <protectedRange algorithmName="SHA-512" hashValue="ON39YdpmFHfN9f47KpiRvqrKx0V9+erV1CNkpWzYhW/Qyc6aT8rEyCrvauWSYGZK2ia3o7vd3akF07acHAFpOA==" saltValue="yVW9XmDwTqEnmpSGai0KYg==" spinCount="100000" sqref="F9:K9" name="Range1_4_1"/>
    <protectedRange algorithmName="SHA-512" hashValue="ON39YdpmFHfN9f47KpiRvqrKx0V9+erV1CNkpWzYhW/Qyc6aT8rEyCrvauWSYGZK2ia3o7vd3akF07acHAFpOA==" saltValue="yVW9XmDwTqEnmpSGai0KYg==" spinCount="100000" sqref="C10" name="Range1_11"/>
    <protectedRange algorithmName="SHA-512" hashValue="ON39YdpmFHfN9f47KpiRvqrKx0V9+erV1CNkpWzYhW/Qyc6aT8rEyCrvauWSYGZK2ia3o7vd3akF07acHAFpOA==" saltValue="yVW9XmDwTqEnmpSGai0KYg==" spinCount="100000" sqref="C11:D11 D10" name="Range1_1_2_3"/>
    <protectedRange algorithmName="SHA-512" hashValue="ON39YdpmFHfN9f47KpiRvqrKx0V9+erV1CNkpWzYhW/Qyc6aT8rEyCrvauWSYGZK2ia3o7vd3akF07acHAFpOA==" saltValue="yVW9XmDwTqEnmpSGai0KYg==" spinCount="100000" sqref="E10:E11" name="Range1_1_1_2_2"/>
    <protectedRange algorithmName="SHA-512" hashValue="ON39YdpmFHfN9f47KpiRvqrKx0V9+erV1CNkpWzYhW/Qyc6aT8rEyCrvauWSYGZK2ia3o7vd3akF07acHAFpOA==" saltValue="yVW9XmDwTqEnmpSGai0KYg==" spinCount="100000" sqref="F11:K11" name="Range1_4_2"/>
    <protectedRange algorithmName="SHA-512" hashValue="ON39YdpmFHfN9f47KpiRvqrKx0V9+erV1CNkpWzYhW/Qyc6aT8rEyCrvauWSYGZK2ia3o7vd3akF07acHAFpOA==" saltValue="yVW9XmDwTqEnmpSGai0KYg==" spinCount="100000" sqref="J14:K14 C14:D14 C13" name="Range1"/>
    <protectedRange algorithmName="SHA-512" hashValue="ON39YdpmFHfN9f47KpiRvqrKx0V9+erV1CNkpWzYhW/Qyc6aT8rEyCrvauWSYGZK2ia3o7vd3akF07acHAFpOA==" saltValue="yVW9XmDwTqEnmpSGai0KYg==" spinCount="100000" sqref="E14" name="Range1_1"/>
    <protectedRange algorithmName="SHA-512" hashValue="ON39YdpmFHfN9f47KpiRvqrKx0V9+erV1CNkpWzYhW/Qyc6aT8rEyCrvauWSYGZK2ia3o7vd3akF07acHAFpOA==" saltValue="yVW9XmDwTqEnmpSGai0KYg==" spinCount="100000" sqref="F14:I14" name="Range1_3"/>
    <protectedRange algorithmName="SHA-512" hashValue="ON39YdpmFHfN9f47KpiRvqrKx0V9+erV1CNkpWzYhW/Qyc6aT8rEyCrvauWSYGZK2ia3o7vd3akF07acHAFpOA==" saltValue="yVW9XmDwTqEnmpSGai0KYg==" spinCount="100000" sqref="F16:K17 C15:E15 C16:D17" name="Range1_2"/>
    <protectedRange algorithmName="SHA-512" hashValue="ON39YdpmFHfN9f47KpiRvqrKx0V9+erV1CNkpWzYhW/Qyc6aT8rEyCrvauWSYGZK2ia3o7vd3akF07acHAFpOA==" saltValue="yVW9XmDwTqEnmpSGai0KYg==" spinCount="100000" sqref="E16:E17" name="Range1_1_1"/>
    <protectedRange algorithmName="SHA-512" hashValue="ON39YdpmFHfN9f47KpiRvqrKx0V9+erV1CNkpWzYhW/Qyc6aT8rEyCrvauWSYGZK2ia3o7vd3akF07acHAFpOA==" saltValue="yVW9XmDwTqEnmpSGai0KYg==" spinCount="100000" sqref="J20:K20 C20:D20 C19 J32:K32 C32:D32 C31 D34:D36" name="Range1_4"/>
    <protectedRange algorithmName="SHA-512" hashValue="ON39YdpmFHfN9f47KpiRvqrKx0V9+erV1CNkpWzYhW/Qyc6aT8rEyCrvauWSYGZK2ia3o7vd3akF07acHAFpOA==" saltValue="yVW9XmDwTqEnmpSGai0KYg==" spinCount="100000" sqref="E20 E32" name="Range1_1_2"/>
    <protectedRange algorithmName="SHA-512" hashValue="ON39YdpmFHfN9f47KpiRvqrKx0V9+erV1CNkpWzYhW/Qyc6aT8rEyCrvauWSYGZK2ia3o7vd3akF07acHAFpOA==" saltValue="yVW9XmDwTqEnmpSGai0KYg==" spinCount="100000" sqref="F20:I20 F32:I32" name="Range1_3_1"/>
    <protectedRange algorithmName="SHA-512" hashValue="ON39YdpmFHfN9f47KpiRvqrKx0V9+erV1CNkpWzYhW/Qyc6aT8rEyCrvauWSYGZK2ia3o7vd3akF07acHAFpOA==" saltValue="yVW9XmDwTqEnmpSGai0KYg==" spinCount="100000" sqref="F22:K24 C21:E21 C22:D24 F27:K29 C26:E26 C27:D29 F34:K36 C33:E33 C34:C36" name="Range1_5"/>
    <protectedRange algorithmName="SHA-512" hashValue="ON39YdpmFHfN9f47KpiRvqrKx0V9+erV1CNkpWzYhW/Qyc6aT8rEyCrvauWSYGZK2ia3o7vd3akF07acHAFpOA==" saltValue="yVW9XmDwTqEnmpSGai0KYg==" spinCount="100000" sqref="E22:E24 E27:E29 E34:E36" name="Range1_1_4"/>
  </protectedRanges>
  <sortState xmlns:xlrd2="http://schemas.microsoft.com/office/spreadsheetml/2017/richdata2" ref="A27:P29">
    <sortCondition ref="A27:A29"/>
  </sortState>
  <conditionalFormatting sqref="G3:G4">
    <cfRule type="top10" dxfId="65" priority="65" rank="1"/>
  </conditionalFormatting>
  <conditionalFormatting sqref="H3:H4">
    <cfRule type="top10" dxfId="64" priority="64" rank="1"/>
  </conditionalFormatting>
  <conditionalFormatting sqref="I3:I4">
    <cfRule type="top10" dxfId="63" priority="63" rank="1"/>
  </conditionalFormatting>
  <conditionalFormatting sqref="J3:J4">
    <cfRule type="top10" dxfId="62" priority="61" rank="1"/>
  </conditionalFormatting>
  <conditionalFormatting sqref="K3:K4">
    <cfRule type="top10" dxfId="61" priority="62" rank="1"/>
  </conditionalFormatting>
  <conditionalFormatting sqref="F3:F4">
    <cfRule type="top10" dxfId="60" priority="66" rank="1"/>
  </conditionalFormatting>
  <conditionalFormatting sqref="F6:F7">
    <cfRule type="top10" dxfId="59" priority="60" rank="1"/>
  </conditionalFormatting>
  <conditionalFormatting sqref="G6:G7">
    <cfRule type="top10" dxfId="58" priority="59" rank="1"/>
  </conditionalFormatting>
  <conditionalFormatting sqref="H6:H7">
    <cfRule type="top10" dxfId="57" priority="58" rank="1"/>
  </conditionalFormatting>
  <conditionalFormatting sqref="I6:I7">
    <cfRule type="top10" dxfId="56" priority="57" rank="1"/>
  </conditionalFormatting>
  <conditionalFormatting sqref="J6:J7">
    <cfRule type="top10" dxfId="55" priority="56" rank="1"/>
  </conditionalFormatting>
  <conditionalFormatting sqref="K6:K7">
    <cfRule type="top10" dxfId="54" priority="55" rank="1"/>
  </conditionalFormatting>
  <conditionalFormatting sqref="G9">
    <cfRule type="top10" dxfId="53" priority="53" rank="1"/>
  </conditionalFormatting>
  <conditionalFormatting sqref="I9">
    <cfRule type="top10" dxfId="52" priority="52" rank="1"/>
  </conditionalFormatting>
  <conditionalFormatting sqref="H9">
    <cfRule type="top10" dxfId="51" priority="50" rank="1"/>
  </conditionalFormatting>
  <conditionalFormatting sqref="J9">
    <cfRule type="top10" dxfId="50" priority="51" rank="1"/>
  </conditionalFormatting>
  <conditionalFormatting sqref="K9">
    <cfRule type="top10" dxfId="49" priority="49" rank="1"/>
  </conditionalFormatting>
  <conditionalFormatting sqref="F9">
    <cfRule type="top10" dxfId="48" priority="54" rank="1"/>
  </conditionalFormatting>
  <conditionalFormatting sqref="F11">
    <cfRule type="top10" dxfId="47" priority="43" rank="1"/>
  </conditionalFormatting>
  <conditionalFormatting sqref="G11">
    <cfRule type="top10" dxfId="46" priority="44" rank="1"/>
  </conditionalFormatting>
  <conditionalFormatting sqref="H11">
    <cfRule type="top10" dxfId="45" priority="45" rank="1"/>
  </conditionalFormatting>
  <conditionalFormatting sqref="I11">
    <cfRule type="top10" dxfId="44" priority="46" rank="1"/>
  </conditionalFormatting>
  <conditionalFormatting sqref="J11">
    <cfRule type="top10" dxfId="43" priority="47" rank="1"/>
  </conditionalFormatting>
  <conditionalFormatting sqref="K11">
    <cfRule type="top10" dxfId="42" priority="48" rank="1"/>
  </conditionalFormatting>
  <conditionalFormatting sqref="G14">
    <cfRule type="top10" dxfId="41" priority="41" rank="1"/>
  </conditionalFormatting>
  <conditionalFormatting sqref="H14">
    <cfRule type="top10" dxfId="40" priority="40" rank="1"/>
  </conditionalFormatting>
  <conditionalFormatting sqref="I14">
    <cfRule type="top10" dxfId="39" priority="39" rank="1"/>
  </conditionalFormatting>
  <conditionalFormatting sqref="J14">
    <cfRule type="top10" dxfId="38" priority="37" rank="1"/>
  </conditionalFormatting>
  <conditionalFormatting sqref="K14">
    <cfRule type="top10" dxfId="37" priority="38" rank="1"/>
  </conditionalFormatting>
  <conditionalFormatting sqref="F14">
    <cfRule type="top10" dxfId="36" priority="42" rank="1"/>
  </conditionalFormatting>
  <conditionalFormatting sqref="F16:F17">
    <cfRule type="top10" dxfId="35" priority="36" rank="1"/>
  </conditionalFormatting>
  <conditionalFormatting sqref="G16:G17">
    <cfRule type="top10" dxfId="34" priority="35" rank="1"/>
  </conditionalFormatting>
  <conditionalFormatting sqref="H16:H17">
    <cfRule type="top10" dxfId="33" priority="34" rank="1"/>
  </conditionalFormatting>
  <conditionalFormatting sqref="I16:I17">
    <cfRule type="top10" dxfId="32" priority="33" rank="1"/>
  </conditionalFormatting>
  <conditionalFormatting sqref="J16:J17">
    <cfRule type="top10" dxfId="31" priority="32" rank="1"/>
  </conditionalFormatting>
  <conditionalFormatting sqref="K16:K17">
    <cfRule type="top10" dxfId="30" priority="31" rank="1"/>
  </conditionalFormatting>
  <conditionalFormatting sqref="G20">
    <cfRule type="top10" dxfId="29" priority="29" rank="1"/>
  </conditionalFormatting>
  <conditionalFormatting sqref="H20">
    <cfRule type="top10" dxfId="28" priority="28" rank="1"/>
  </conditionalFormatting>
  <conditionalFormatting sqref="I20">
    <cfRule type="top10" dxfId="27" priority="27" rank="1"/>
  </conditionalFormatting>
  <conditionalFormatting sqref="J20">
    <cfRule type="top10" dxfId="26" priority="25" rank="1"/>
  </conditionalFormatting>
  <conditionalFormatting sqref="K20">
    <cfRule type="top10" dxfId="25" priority="26" rank="1"/>
  </conditionalFormatting>
  <conditionalFormatting sqref="F20">
    <cfRule type="top10" dxfId="24" priority="30" rank="1"/>
  </conditionalFormatting>
  <conditionalFormatting sqref="F22:F24">
    <cfRule type="top10" dxfId="23" priority="24" rank="1"/>
  </conditionalFormatting>
  <conditionalFormatting sqref="G22:G24">
    <cfRule type="top10" dxfId="22" priority="23" rank="1"/>
  </conditionalFormatting>
  <conditionalFormatting sqref="H22:H24">
    <cfRule type="top10" dxfId="21" priority="22" rank="1"/>
  </conditionalFormatting>
  <conditionalFormatting sqref="I22:I24">
    <cfRule type="top10" dxfId="20" priority="21" rank="1"/>
  </conditionalFormatting>
  <conditionalFormatting sqref="J22:J24">
    <cfRule type="top10" dxfId="19" priority="20" rank="1"/>
  </conditionalFormatting>
  <conditionalFormatting sqref="K22:K24">
    <cfRule type="top10" dxfId="18" priority="19" rank="1"/>
  </conditionalFormatting>
  <conditionalFormatting sqref="F27:F29">
    <cfRule type="top10" dxfId="17" priority="18" rank="1"/>
  </conditionalFormatting>
  <conditionalFormatting sqref="G27:G29">
    <cfRule type="top10" dxfId="16" priority="17" rank="1"/>
  </conditionalFormatting>
  <conditionalFormatting sqref="H27:H29">
    <cfRule type="top10" dxfId="15" priority="16" rank="1"/>
  </conditionalFormatting>
  <conditionalFormatting sqref="I27:I29">
    <cfRule type="top10" dxfId="14" priority="15" rank="1"/>
  </conditionalFormatting>
  <conditionalFormatting sqref="J27:J29">
    <cfRule type="top10" dxfId="13" priority="14" rank="1"/>
  </conditionalFormatting>
  <conditionalFormatting sqref="K27:K29">
    <cfRule type="top10" dxfId="12" priority="13" rank="1"/>
  </conditionalFormatting>
  <conditionalFormatting sqref="G32">
    <cfRule type="top10" dxfId="11" priority="11" rank="1"/>
  </conditionalFormatting>
  <conditionalFormatting sqref="H32">
    <cfRule type="top10" dxfId="10" priority="10" rank="1"/>
  </conditionalFormatting>
  <conditionalFormatting sqref="I32">
    <cfRule type="top10" dxfId="9" priority="9" rank="1"/>
  </conditionalFormatting>
  <conditionalFormatting sqref="J32">
    <cfRule type="top10" dxfId="8" priority="7" rank="1"/>
  </conditionalFormatting>
  <conditionalFormatting sqref="K32">
    <cfRule type="top10" dxfId="7" priority="8" rank="1"/>
  </conditionalFormatting>
  <conditionalFormatting sqref="F32">
    <cfRule type="top10" dxfId="6" priority="12" rank="1"/>
  </conditionalFormatting>
  <conditionalFormatting sqref="F34:F36">
    <cfRule type="top10" dxfId="5" priority="6" rank="1"/>
  </conditionalFormatting>
  <conditionalFormatting sqref="G34:G36">
    <cfRule type="top10" dxfId="4" priority="5" rank="1"/>
  </conditionalFormatting>
  <conditionalFormatting sqref="H34:H36">
    <cfRule type="top10" dxfId="3" priority="4" rank="1"/>
  </conditionalFormatting>
  <conditionalFormatting sqref="I34:I36">
    <cfRule type="top10" dxfId="2" priority="3" rank="1"/>
  </conditionalFormatting>
  <conditionalFormatting sqref="J34:J36">
    <cfRule type="top10" dxfId="1" priority="2" rank="1"/>
  </conditionalFormatting>
  <conditionalFormatting sqref="K34:K36">
    <cfRule type="top10" dxfId="0" priority="1" rank="1"/>
  </conditionalFormatting>
  <pageMargins left="0.7" right="0.7" top="0.75" bottom="0.75" header="0.3" footer="0.3"/>
  <pageSetup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2020-07-23T18:53:27Z</cp:lastPrinted>
  <dcterms:created xsi:type="dcterms:W3CDTF">2020-05-21T19:30:03Z</dcterms:created>
  <dcterms:modified xsi:type="dcterms:W3CDTF">2020-09-20T21:53:21Z</dcterms:modified>
</cp:coreProperties>
</file>