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8\Ohio\"/>
    </mc:Choice>
  </mc:AlternateContent>
  <xr:revisionPtr revIDLastSave="0" documentId="13_ncr:1_{A9D7A9CA-7AC0-419A-AD78-769D608A2790}" xr6:coauthVersionLast="37" xr6:coauthVersionMax="37" xr10:uidLastSave="{00000000-0000-0000-0000-000000000000}"/>
  <bookViews>
    <workbookView xWindow="0" yWindow="0" windowWidth="28800" windowHeight="12210" xr2:uid="{00000000-000D-0000-FFFF-FFFF00000000}"/>
  </bookViews>
  <sheets>
    <sheet name="OHIO YOUTH UNLIMITED RANKINGS" sheetId="20" r:id="rId1"/>
    <sheet name="Taylor, Seth" sheetId="109" r:id="rId2"/>
  </sheets>
  <externalReferences>
    <externalReference r:id="rId3"/>
    <externalReference r:id="rId4"/>
  </externalReferences>
  <calcPr calcId="162913"/>
  <fileRecoveryPr autoRecover="0"/>
</workbook>
</file>

<file path=xl/calcChain.xml><?xml version="1.0" encoding="utf-8"?>
<calcChain xmlns="http://schemas.openxmlformats.org/spreadsheetml/2006/main">
  <c r="L5" i="109" l="1"/>
  <c r="K5" i="109"/>
  <c r="O3" i="109"/>
  <c r="O2" i="109" l="1"/>
  <c r="N5" i="109" l="1"/>
  <c r="H2" i="20" s="1"/>
  <c r="F2" i="20"/>
  <c r="M5" i="109" l="1"/>
  <c r="G2" i="20" s="1"/>
  <c r="E2" i="20"/>
  <c r="O5" i="109" l="1"/>
  <c r="I2" i="20" s="1"/>
</calcChain>
</file>

<file path=xl/sharedStrings.xml><?xml version="1.0" encoding="utf-8"?>
<sst xmlns="http://schemas.openxmlformats.org/spreadsheetml/2006/main" count="31" uniqueCount="26">
  <si>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</si>
  <si>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</si>
  <si>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</si>
  <si>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</si>
  <si>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</si>
  <si>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</si>
  <si>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</si>
  <si>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</si>
  <si>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</si>
  <si>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</si>
  <si>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</si>
  <si>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</si>
  <si>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</si>
  <si>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</si>
  <si>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</si>
  <si>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</si>
  <si>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</si>
  <si>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</si>
  <si>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</si>
  <si>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</si>
  <si>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Unlimited</t>
  </si>
  <si>
    <t>Factory</t>
  </si>
  <si>
    <t>Taylor, Seth</t>
  </si>
  <si>
    <t>Seth Taylor</t>
  </si>
  <si>
    <t xml:space="preserve">Black Swamp Rifle and pistol club </t>
  </si>
  <si>
    <t>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</si>
</sst>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u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2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%20june%20(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ctober%20match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2"/>
  <sheetViews>
    <sheetView tabSelected="1" zoomScale="115" zoomScaleNormal="115" workbookViewId="0">
      <selection activeCell="D2" sqref="D2"/>
    </sheetView>
  </sheetViews>
  <sheetFormatPr defaultRowHeight="15" x14ac:dyDescent="0.3"/>
  <cols>
    <col min="1" max="1" width="6.140625" style="2" customWidth="1"/>
    <col min="2" max="2" width="11.140625" style="3" bestFit="1" customWidth="1"/>
    <col min="3" max="3" width="16.140625" style="3" bestFit="1" customWidth="1"/>
    <col min="4" max="4" width="21.5703125" style="3" bestFit="1" customWidth="1"/>
    <col min="5" max="5" width="13.7109375" style="3" bestFit="1" customWidth="1"/>
    <col min="6" max="6" width="20.28515625" style="4" bestFit="1" customWidth="1"/>
    <col min="7" max="8" width="9.140625" style="3" bestFit="1" customWidth="1"/>
    <col min="9" max="9" width="13.7109375" style="3" bestFit="1" customWidth="1"/>
    <col min="10" max="16384" width="9.140625" style="2"/>
  </cols>
  <sheetData>
    <row r="1" spans="2:9" x14ac:dyDescent="0.3">
      <c r="B1" s="3" t="s">
        <v>6</v>
      </c>
      <c r="C1" s="3" t="s">
        <v>0</v>
      </c>
      <c r="D1" s="3" t="s">
        <v>9</v>
      </c>
      <c r="E1" s="3" t="s">
        <v>4</v>
      </c>
      <c r="F1" s="4" t="s">
        <v>8</v>
      </c>
      <c r="G1" s="3" t="s">
        <v>7</v>
      </c>
      <c r="H1" s="3" t="s">
        <v>3</v>
      </c>
      <c r="I1" s="3" t="s">
        <v>5</v>
      </c>
    </row>
    <row r="2" spans="2:9" x14ac:dyDescent="0.3">
      <c r="B2" s="3">
        <v>1</v>
      </c>
      <c r="C2" s="3" t="s">
        <v>20</v>
      </c>
      <c r="D2" s="21" t="s">
        <v>22</v>
      </c>
      <c r="E2" s="12">
        <f>SUM('Taylor, Seth'!L5)</f>
        <v>1269</v>
      </c>
      <c r="F2" s="12">
        <f>SUM('Taylor, Seth'!K5)</f>
        <v>8</v>
      </c>
      <c r="G2" s="3">
        <f>SUM('Taylor, Seth'!M5)</f>
        <v>158.625</v>
      </c>
      <c r="H2" s="12">
        <f>SUM('Taylor, Seth'!N5)</f>
        <v>15</v>
      </c>
      <c r="I2" s="12">
        <f>SUM('Taylor, Seth'!O5)</f>
        <v>173.625</v>
      </c>
    </row>
  </sheetData>
  <sortState ref="D2:I2">
    <sortCondition descending="1" ref="I2"/>
  </sortState>
  <hyperlinks>
    <hyperlink ref="D2" location="'Taylor, Seth'!A1" display="Taylor, Seth" xr:uid="{0702F66A-1AF2-49D6-A0BD-1E6604FA0D21}"/>
  </hyperlinks>
  <printOptions gridLines="1"/>
  <pageMargins left="0.7" right="0.7" top="0.75" bottom="0" header="0.3" footer="0.3"/>
  <pageSetup orientation="landscape" r:id="rId1"/>
  <headerFooter>
    <oddHeader>&amp;L&amp;"Book Antiqua,Bold"&amp;12Jr Unlimited Ranking&amp;C&amp;"Book Antiqua,Bold"&amp;12OHIP
&amp;R&amp;"Book Antiqua,Bold"&amp;12 2018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"/>
  <sheetViews>
    <sheetView workbookViewId="0">
      <selection activeCell="L10" sqref="L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6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3" t="s">
        <v>0</v>
      </c>
      <c r="B1" s="13" t="s">
        <v>10</v>
      </c>
      <c r="C1" s="13" t="s">
        <v>1</v>
      </c>
      <c r="D1" s="14" t="s">
        <v>2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3" t="s">
        <v>7</v>
      </c>
      <c r="N1" s="14" t="s">
        <v>19</v>
      </c>
      <c r="O1" s="14" t="s">
        <v>5</v>
      </c>
    </row>
    <row r="2" spans="1:15" ht="15.75" x14ac:dyDescent="0.3">
      <c r="A2" s="15" t="s">
        <v>21</v>
      </c>
      <c r="B2" s="15" t="s">
        <v>23</v>
      </c>
      <c r="C2" s="16">
        <v>43261</v>
      </c>
      <c r="D2" s="17" t="s">
        <v>24</v>
      </c>
      <c r="E2" s="15">
        <v>147</v>
      </c>
      <c r="F2" s="15">
        <v>159</v>
      </c>
      <c r="G2" s="15">
        <v>157</v>
      </c>
      <c r="H2" s="18">
        <v>149</v>
      </c>
      <c r="I2"/>
      <c r="J2"/>
      <c r="K2" s="18">
        <v>4</v>
      </c>
      <c r="L2" s="18">
        <v>612</v>
      </c>
      <c r="M2" s="19">
        <v>153</v>
      </c>
      <c r="N2" s="18">
        <v>5</v>
      </c>
      <c r="O2" s="19">
        <f t="shared" ref="O2" si="0">SUM(M2+N2)</f>
        <v>158</v>
      </c>
    </row>
    <row r="3" spans="1:15" ht="15.75" x14ac:dyDescent="0.3">
      <c r="A3" s="15" t="s">
        <v>21</v>
      </c>
      <c r="B3" s="15" t="s">
        <v>23</v>
      </c>
      <c r="C3" s="16">
        <v>43387</v>
      </c>
      <c r="D3" s="17" t="s">
        <v>25</v>
      </c>
      <c r="E3" s="15">
        <v>158</v>
      </c>
      <c r="F3" s="15">
        <v>161</v>
      </c>
      <c r="G3" s="15">
        <v>176</v>
      </c>
      <c r="H3" s="18">
        <v>162</v>
      </c>
      <c r="I3" s="18"/>
      <c r="J3" s="22"/>
      <c r="K3" s="18">
        <v>4</v>
      </c>
      <c r="L3" s="18">
        <v>657</v>
      </c>
      <c r="M3" s="19">
        <v>164.25</v>
      </c>
      <c r="N3" s="18">
        <v>10</v>
      </c>
      <c r="O3" s="19">
        <f>SUM(M3+N3)</f>
        <v>174.25</v>
      </c>
    </row>
    <row r="4" spans="1:15" x14ac:dyDescent="0.3">
      <c r="A4" s="20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A5" s="7"/>
      <c r="K5" s="5">
        <f>SUM(K2:K4)</f>
        <v>8</v>
      </c>
      <c r="L5" s="5">
        <f>SUM(L2:L4)</f>
        <v>1269</v>
      </c>
      <c r="M5" s="1">
        <f>SUM(L5/K5)</f>
        <v>158.625</v>
      </c>
      <c r="N5" s="5">
        <f>SUM(N2:N4)</f>
        <v>15</v>
      </c>
      <c r="O5" s="5">
        <f>SUM(M5+N5)</f>
        <v>173.625</v>
      </c>
    </row>
  </sheetData>
  <conditionalFormatting sqref="E1">
    <cfRule type="top10" priority="91" bottom="1" rank="1"/>
    <cfRule type="top10" dxfId="21" priority="92" rank="1"/>
  </conditionalFormatting>
  <conditionalFormatting sqref="F1">
    <cfRule type="top10" priority="89" bottom="1" rank="1"/>
    <cfRule type="top10" dxfId="20" priority="90" rank="1"/>
  </conditionalFormatting>
  <conditionalFormatting sqref="G1">
    <cfRule type="top10" priority="87" bottom="1" rank="1"/>
    <cfRule type="top10" dxfId="19" priority="88" rank="1"/>
  </conditionalFormatting>
  <conditionalFormatting sqref="H1">
    <cfRule type="top10" priority="85" bottom="1" rank="1"/>
    <cfRule type="top10" dxfId="18" priority="86" rank="1"/>
  </conditionalFormatting>
  <conditionalFormatting sqref="I1">
    <cfRule type="top10" priority="83" bottom="1" rank="1"/>
    <cfRule type="top10" dxfId="17" priority="84" rank="1"/>
  </conditionalFormatting>
  <conditionalFormatting sqref="J1">
    <cfRule type="top10" priority="81" bottom="1" rank="1"/>
    <cfRule type="top10" dxfId="16" priority="82" rank="1"/>
  </conditionalFormatting>
  <conditionalFormatting sqref="E4">
    <cfRule type="top10" priority="93" bottom="1" rank="1"/>
    <cfRule type="top10" dxfId="15" priority="94" rank="1"/>
  </conditionalFormatting>
  <conditionalFormatting sqref="F4">
    <cfRule type="top10" priority="95" bottom="1" rank="1"/>
    <cfRule type="top10" dxfId="14" priority="96" rank="1"/>
  </conditionalFormatting>
  <conditionalFormatting sqref="G4">
    <cfRule type="top10" priority="97" bottom="1" rank="1"/>
    <cfRule type="top10" dxfId="13" priority="98" rank="1"/>
  </conditionalFormatting>
  <conditionalFormatting sqref="H4">
    <cfRule type="top10" priority="99" bottom="1" rank="1"/>
    <cfRule type="top10" dxfId="12" priority="100" rank="1"/>
  </conditionalFormatting>
  <conditionalFormatting sqref="I4">
    <cfRule type="top10" priority="101" bottom="1" rank="1"/>
    <cfRule type="top10" dxfId="11" priority="102" rank="1"/>
  </conditionalFormatting>
  <conditionalFormatting sqref="J4">
    <cfRule type="top10" priority="103" bottom="1" rank="1"/>
    <cfRule type="top10" dxfId="10" priority="104" rank="1"/>
  </conditionalFormatting>
  <conditionalFormatting sqref="E2">
    <cfRule type="top10" priority="19" bottom="1" rank="1"/>
    <cfRule type="top10" dxfId="9" priority="20" rank="1"/>
  </conditionalFormatting>
  <conditionalFormatting sqref="F2">
    <cfRule type="top10" priority="17" bottom="1" rank="1"/>
    <cfRule type="top10" dxfId="8" priority="18" rank="1"/>
  </conditionalFormatting>
  <conditionalFormatting sqref="G2">
    <cfRule type="top10" priority="15" bottom="1" rank="1"/>
    <cfRule type="top10" dxfId="7" priority="16" rank="1"/>
  </conditionalFormatting>
  <conditionalFormatting sqref="H2">
    <cfRule type="top10" priority="13" bottom="1" rank="1"/>
    <cfRule type="top10" dxfId="6" priority="14" rank="1"/>
  </conditionalFormatting>
  <conditionalFormatting sqref="E3">
    <cfRule type="top10" priority="11" bottom="1" rank="1"/>
    <cfRule type="top10" dxfId="5" priority="12" rank="1"/>
  </conditionalFormatting>
  <conditionalFormatting sqref="F3">
    <cfRule type="top10" priority="9" bottom="1" rank="1"/>
    <cfRule type="top10" dxfId="4" priority="10" rank="1"/>
  </conditionalFormatting>
  <conditionalFormatting sqref="G3">
    <cfRule type="top10" priority="7" bottom="1" rank="1"/>
    <cfRule type="top10" dxfId="3" priority="8" rank="1"/>
  </conditionalFormatting>
  <conditionalFormatting sqref="H3">
    <cfRule type="top10" priority="5" bottom="1" rank="1"/>
    <cfRule type="top10" dxfId="2" priority="6" rank="1"/>
  </conditionalFormatting>
  <conditionalFormatting sqref="I3">
    <cfRule type="top10" priority="3" bottom="1" rank="1"/>
    <cfRule type="top10" dxfId="1" priority="4" rank="1"/>
  </conditionalFormatting>
  <conditionalFormatting sqref="J3">
    <cfRule type="top10" priority="1" bottom="1" rank="1"/>
    <cfRule type="top10" dxfId="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CDB05F-35C8-4A4A-AF2A-1D0D2E15DFE0}">
          <x14:formula1>
            <xm:f>'C:\Users\abra2\AppData\Local\Packages\Microsoft.MicrosoftEdge_8wekyb3d8bbwe\TempState\Downloads\[ABRA  june (5).xlsm]Data'!#REF!</xm:f>
          </x14:formula1>
          <xm:sqref>B2</xm:sqref>
        </x14:dataValidation>
        <x14:dataValidation type="list" allowBlank="1" showInputMessage="1" showErrorMessage="1" xr:uid="{63D8A97E-E8BA-48D8-B273-9E481F150119}">
          <x14:formula1>
            <xm:f>'[ABRA October match (2).xlsm]Data'!#REF!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OHIO YOUTH UNLIMITED RANKINGS</vt:lpstr>
      <vt:lpstr>Taylor, Seth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2017-01-17T01:45:24Z</cp:lastPrinted>
  <dcterms:created xsi:type="dcterms:W3CDTF">2014-07-13T16:34:26Z</dcterms:created>
  <dcterms:modified xsi:type="dcterms:W3CDTF">2018-10-16T01:09:22Z</dcterms:modified>
</cp:coreProperties>
</file>