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Louisiana 2021\"/>
    </mc:Choice>
  </mc:AlternateContent>
  <xr:revisionPtr revIDLastSave="0" documentId="13_ncr:1_{28573E8A-D890-499E-97A3-ED05F9FCBC5D}" xr6:coauthVersionLast="46" xr6:coauthVersionMax="46" xr10:uidLastSave="{00000000-0000-0000-0000-000000000000}"/>
  <bookViews>
    <workbookView xWindow="-120" yWindow="-120" windowWidth="29040" windowHeight="15840" xr2:uid="{A35FAFAA-3A44-445C-BAAA-3002DD1ECE94}"/>
  </bookViews>
  <sheets>
    <sheet name="Louisiana  2021 Ranking" sheetId="1" r:id="rId1"/>
    <sheet name="Robert Eaton" sheetId="124" r:id="rId2"/>
    <sheet name="Steve Gibson" sheetId="125" r:id="rId3"/>
    <sheet name="Rodney Eaton" sheetId="123" r:id="rId4"/>
  </sheets>
  <externalReferences>
    <externalReference r:id="rId5"/>
  </externalReferences>
  <definedNames>
    <definedName name="_xlnm._FilterDatabase" localSheetId="0" hidden="1">'Louisiana  2021 Ranking'!#REF!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G46" i="1"/>
  <c r="F46" i="1"/>
  <c r="E46" i="1"/>
  <c r="D46" i="1"/>
  <c r="N4" i="125"/>
  <c r="L4" i="125"/>
  <c r="M4" i="125" s="1"/>
  <c r="K4" i="125"/>
  <c r="E34" i="1"/>
  <c r="N5" i="124"/>
  <c r="G34" i="1" s="1"/>
  <c r="L5" i="124"/>
  <c r="K5" i="124"/>
  <c r="D34" i="1" s="1"/>
  <c r="N5" i="123"/>
  <c r="G35" i="1" s="1"/>
  <c r="L5" i="123"/>
  <c r="K5" i="123"/>
  <c r="D35" i="1" s="1"/>
  <c r="H22" i="1"/>
  <c r="G22" i="1"/>
  <c r="F22" i="1"/>
  <c r="E22" i="1"/>
  <c r="D22" i="1"/>
  <c r="E26" i="1"/>
  <c r="G26" i="1"/>
  <c r="D26" i="1"/>
  <c r="D19" i="1"/>
  <c r="G19" i="1"/>
  <c r="E19" i="1"/>
  <c r="E8" i="1"/>
  <c r="G8" i="1"/>
  <c r="D8" i="1"/>
  <c r="H17" i="1"/>
  <c r="G17" i="1"/>
  <c r="F17" i="1"/>
  <c r="E17" i="1"/>
  <c r="D17" i="1"/>
  <c r="O4" i="125" l="1"/>
  <c r="M5" i="123"/>
  <c r="E35" i="1"/>
  <c r="M5" i="124"/>
  <c r="H26" i="1"/>
  <c r="F26" i="1"/>
  <c r="H19" i="1"/>
  <c r="F19" i="1"/>
  <c r="H8" i="1"/>
  <c r="F8" i="1"/>
  <c r="G25" i="1"/>
  <c r="E25" i="1"/>
  <c r="D25" i="1"/>
  <c r="G27" i="1"/>
  <c r="E27" i="1"/>
  <c r="D27" i="1"/>
  <c r="H21" i="1"/>
  <c r="G21" i="1"/>
  <c r="F21" i="1"/>
  <c r="E21" i="1"/>
  <c r="D21" i="1"/>
  <c r="G12" i="1"/>
  <c r="E12" i="1"/>
  <c r="D12" i="1"/>
  <c r="H15" i="1"/>
  <c r="G15" i="1"/>
  <c r="F15" i="1"/>
  <c r="E15" i="1"/>
  <c r="D15" i="1"/>
  <c r="D13" i="1"/>
  <c r="G13" i="1"/>
  <c r="E13" i="1"/>
  <c r="H11" i="1"/>
  <c r="G11" i="1"/>
  <c r="F11" i="1"/>
  <c r="E11" i="1"/>
  <c r="D11" i="1"/>
  <c r="G9" i="1"/>
  <c r="E9" i="1"/>
  <c r="D9" i="1"/>
  <c r="G6" i="1"/>
  <c r="E6" i="1"/>
  <c r="D6" i="1"/>
  <c r="G7" i="1"/>
  <c r="E7" i="1"/>
  <c r="D7" i="1"/>
  <c r="G14" i="1"/>
  <c r="E14" i="1"/>
  <c r="D14" i="1"/>
  <c r="G10" i="1"/>
  <c r="E10" i="1"/>
  <c r="D10" i="1"/>
  <c r="G23" i="1"/>
  <c r="E23" i="1"/>
  <c r="D23" i="1"/>
  <c r="G24" i="1"/>
  <c r="D24" i="1"/>
  <c r="G16" i="1"/>
  <c r="E16" i="1"/>
  <c r="D16" i="1"/>
  <c r="O5" i="123" l="1"/>
  <c r="H35" i="1" s="1"/>
  <c r="F35" i="1"/>
  <c r="O5" i="124"/>
  <c r="H34" i="1" s="1"/>
  <c r="F34" i="1"/>
  <c r="H24" i="1"/>
  <c r="E24" i="1"/>
  <c r="G3" i="1"/>
  <c r="E3" i="1"/>
  <c r="D3" i="1"/>
  <c r="F24" i="1" l="1"/>
  <c r="H25" i="1"/>
  <c r="F25" i="1"/>
  <c r="H14" i="1"/>
  <c r="F14" i="1"/>
  <c r="H27" i="1"/>
  <c r="F27" i="1"/>
  <c r="H12" i="1"/>
  <c r="F12" i="1"/>
  <c r="H6" i="1"/>
  <c r="F6" i="1"/>
  <c r="H7" i="1"/>
  <c r="F7" i="1"/>
  <c r="H13" i="1"/>
  <c r="F13" i="1"/>
  <c r="H9" i="1"/>
  <c r="F9" i="1"/>
  <c r="H23" i="1"/>
  <c r="F23" i="1"/>
  <c r="H16" i="1"/>
  <c r="F16" i="1"/>
  <c r="H10" i="1"/>
  <c r="F10" i="1"/>
  <c r="H3" i="1" l="1"/>
  <c r="F3" i="1"/>
  <c r="G20" i="1" l="1"/>
  <c r="D20" i="1"/>
  <c r="H20" i="1" l="1"/>
  <c r="E20" i="1"/>
  <c r="F20" i="1" l="1"/>
  <c r="G4" i="1"/>
  <c r="D4" i="1"/>
  <c r="G18" i="1"/>
  <c r="E18" i="1"/>
  <c r="D18" i="1"/>
  <c r="F4" i="1" l="1"/>
  <c r="E4" i="1"/>
  <c r="F18" i="1"/>
  <c r="H4" i="1" l="1"/>
  <c r="H18" i="1"/>
</calcChain>
</file>

<file path=xl/sharedStrings.xml><?xml version="1.0" encoding="utf-8"?>
<sst xmlns="http://schemas.openxmlformats.org/spreadsheetml/2006/main" count="146" uniqueCount="56">
  <si>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</si>
  <si>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</si>
  <si>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</si>
  <si>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</si>
  <si>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</si>
  <si>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</si>
  <si>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</si>
  <si>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</si>
  <si>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</si>
  <si>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</si>
  <si>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</si>
  <si>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</si>
  <si>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</si>
  <si>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</si>
  <si>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</si>
  <si>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</si>
  <si>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</si>
  <si>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</si>
  <si>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</si>
  <si>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</si>
  <si>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# Of Targets</t>
  </si>
  <si>
    <t>Tom Cunningham</t>
  </si>
  <si>
    <t>Jim Swaringin</t>
  </si>
  <si>
    <t>Unlimited</t>
  </si>
  <si>
    <t>Back to Ranking</t>
  </si>
  <si>
    <t>Kirby Dahl</t>
  </si>
  <si>
    <t>Daniel Henry</t>
  </si>
  <si>
    <t>ABRA UNLIMITED RANKING 2021</t>
  </si>
  <si>
    <t>Larry Zientek</t>
  </si>
  <si>
    <t>Mark Belitz</t>
  </si>
  <si>
    <t>Ken Patton</t>
  </si>
  <si>
    <t>James Roach</t>
  </si>
  <si>
    <t>Bobby Williams</t>
  </si>
  <si>
    <t>Evelio McDonald</t>
  </si>
  <si>
    <t>Jerry Hensler</t>
  </si>
  <si>
    <t>Alex Dekonenko</t>
  </si>
  <si>
    <t>Bobby Starr</t>
  </si>
  <si>
    <t>James Braddy</t>
  </si>
  <si>
    <t>Hubert Kelsheimer</t>
  </si>
  <si>
    <t>Joe Chacon</t>
  </si>
  <si>
    <t>Paul Marucci</t>
  </si>
  <si>
    <t>David Lewis</t>
  </si>
  <si>
    <t>Josie Hensler</t>
  </si>
  <si>
    <t>Ron Parker</t>
  </si>
  <si>
    <t>Otis Riffey</t>
  </si>
  <si>
    <t>George Maggelet</t>
  </si>
  <si>
    <t>Austin Belitz</t>
  </si>
  <si>
    <t>Gary  Southhard</t>
  </si>
  <si>
    <t>Louisiana</t>
  </si>
  <si>
    <t>Robert Eaton</t>
  </si>
  <si>
    <t>Rodney Eaton</t>
  </si>
  <si>
    <t>Princeton, LA</t>
  </si>
  <si>
    <t>Rodeny Eaton</t>
  </si>
  <si>
    <t>189..67</t>
  </si>
  <si>
    <t>Steve Gibson</t>
  </si>
  <si>
    <t>ABRA OUTLAW HEAVY RANKING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</si>
</sst>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0" fontId="7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9" fillId="0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3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46"/>
  <sheetViews>
    <sheetView tabSelected="1" workbookViewId="0">
      <selection activeCell="C46" sqref="C46"/>
    </sheetView>
  </sheetViews>
  <sheetFormatPr defaultRowHeight="15" x14ac:dyDescent="0.25"/>
  <cols>
    <col min="1" max="1" width="9.140625" style="9"/>
    <col min="2" max="2" width="13.42578125" style="9" bestFit="1" customWidth="1"/>
    <col min="3" max="3" width="18.42578125" style="9" bestFit="1" customWidth="1"/>
    <col min="4" max="4" width="15.7109375" style="9" bestFit="1" customWidth="1"/>
    <col min="5" max="5" width="16.140625" style="9" bestFit="1" customWidth="1"/>
    <col min="6" max="6" width="9.140625" style="22"/>
    <col min="7" max="7" width="9.140625" style="9"/>
    <col min="8" max="8" width="16.28515625" style="22" bestFit="1" customWidth="1"/>
  </cols>
  <sheetData>
    <row r="1" spans="1:8 16384:16384" x14ac:dyDescent="0.25">
      <c r="A1" s="11"/>
      <c r="B1" s="11"/>
      <c r="C1" s="11"/>
      <c r="D1" s="11"/>
      <c r="E1" s="11"/>
      <c r="F1" s="20"/>
      <c r="G1" s="11"/>
      <c r="H1" s="20"/>
    </row>
    <row r="2" spans="1:8 16384:16384" ht="18.75" hidden="1" x14ac:dyDescent="0.4">
      <c r="A2" s="12" t="s">
        <v>0</v>
      </c>
      <c r="B2" s="12" t="s">
        <v>1</v>
      </c>
      <c r="C2" s="12" t="s">
        <v>2</v>
      </c>
      <c r="D2" s="12" t="s">
        <v>20</v>
      </c>
      <c r="E2" s="12" t="s">
        <v>16</v>
      </c>
      <c r="F2" s="21" t="s">
        <v>17</v>
      </c>
      <c r="G2" s="12" t="s">
        <v>14</v>
      </c>
      <c r="H2" s="21" t="s">
        <v>18</v>
      </c>
    </row>
    <row r="3" spans="1:8 16384:16384" hidden="1" x14ac:dyDescent="0.25">
      <c r="A3" s="9">
        <v>1</v>
      </c>
      <c r="B3" s="9" t="s">
        <v>19</v>
      </c>
      <c r="C3" s="28" t="s">
        <v>26</v>
      </c>
      <c r="D3" s="10" t="e">
        <f>SUM(#REF!)</f>
        <v>#REF!</v>
      </c>
      <c r="E3" s="10" t="e">
        <f>SUM(#REF!)</f>
        <v>#REF!</v>
      </c>
      <c r="F3" s="22" t="e">
        <f>SUM(#REF!)</f>
        <v>#REF!</v>
      </c>
      <c r="G3" s="10" t="e">
        <f>SUM(#REF!)</f>
        <v>#REF!</v>
      </c>
      <c r="H3" s="22" t="e">
        <f>SUM(#REF!)</f>
        <v>#REF!</v>
      </c>
    </row>
    <row r="4" spans="1:8 16384:16384" hidden="1" x14ac:dyDescent="0.25">
      <c r="A4" s="9">
        <v>2</v>
      </c>
      <c r="B4" s="9" t="s">
        <v>19</v>
      </c>
      <c r="C4" s="28" t="s">
        <v>22</v>
      </c>
      <c r="D4" s="10" t="e">
        <f>SUM(#REF!)</f>
        <v>#REF!</v>
      </c>
      <c r="E4" s="10" t="e">
        <f>SUM(#REF!)</f>
        <v>#REF!</v>
      </c>
      <c r="F4" s="22" t="e">
        <f>SUM(#REF!)</f>
        <v>#REF!</v>
      </c>
      <c r="G4" s="10" t="e">
        <f>SUM(#REF!)</f>
        <v>#REF!</v>
      </c>
      <c r="H4" s="22" t="e">
        <f>SUM(#REF!)</f>
        <v>#REF!</v>
      </c>
    </row>
    <row r="5" spans="1:8 16384:16384" hidden="1" x14ac:dyDescent="0.25">
      <c r="A5" s="31"/>
      <c r="B5" s="31"/>
      <c r="C5" s="32"/>
      <c r="D5" s="33"/>
      <c r="E5" s="33"/>
      <c r="F5" s="34"/>
      <c r="G5" s="33"/>
      <c r="H5" s="34"/>
    </row>
    <row r="6" spans="1:8 16384:16384" hidden="1" x14ac:dyDescent="0.25">
      <c r="A6" s="9">
        <v>3</v>
      </c>
      <c r="B6" s="9" t="s">
        <v>19</v>
      </c>
      <c r="C6" s="28" t="s">
        <v>44</v>
      </c>
      <c r="D6" s="10" t="e">
        <f>SUM(#REF!)</f>
        <v>#REF!</v>
      </c>
      <c r="E6" s="10" t="e">
        <f>SUM(#REF!)</f>
        <v>#REF!</v>
      </c>
      <c r="F6" s="22" t="e">
        <f>SUM(#REF!)</f>
        <v>#REF!</v>
      </c>
      <c r="G6" s="10" t="e">
        <f>SUM(#REF!)</f>
        <v>#REF!</v>
      </c>
      <c r="H6" s="22" t="e">
        <f>SUM(#REF!)</f>
        <v>#REF!</v>
      </c>
    </row>
    <row r="7" spans="1:8 16384:16384" hidden="1" x14ac:dyDescent="0.25">
      <c r="A7" s="9">
        <v>4</v>
      </c>
      <c r="B7" s="9" t="s">
        <v>19</v>
      </c>
      <c r="C7" s="28" t="s">
        <v>33</v>
      </c>
      <c r="D7" s="10" t="e">
        <f>SUM(#REF!)</f>
        <v>#REF!</v>
      </c>
      <c r="E7" s="10" t="e">
        <f>SUM(#REF!)</f>
        <v>#REF!</v>
      </c>
      <c r="F7" s="22" t="e">
        <f>SUM(#REF!)</f>
        <v>#REF!</v>
      </c>
      <c r="G7" s="10" t="e">
        <f>SUM(#REF!)</f>
        <v>#REF!</v>
      </c>
      <c r="H7" s="22" t="e">
        <f>SUM(#REF!)</f>
        <v>#REF!</v>
      </c>
    </row>
    <row r="8" spans="1:8 16384:16384" hidden="1" x14ac:dyDescent="0.25">
      <c r="A8" s="9">
        <v>5</v>
      </c>
      <c r="B8" s="9" t="s">
        <v>19</v>
      </c>
      <c r="C8" s="28" t="s">
        <v>42</v>
      </c>
      <c r="D8" s="10" t="e">
        <f>SUM(#REF!)</f>
        <v>#REF!</v>
      </c>
      <c r="E8" s="10" t="e">
        <f>SUM(#REF!)</f>
        <v>#REF!</v>
      </c>
      <c r="F8" s="22" t="e">
        <f>SUM(#REF!)</f>
        <v>#REF!</v>
      </c>
      <c r="G8" s="10" t="e">
        <f>SUM(#REF!)</f>
        <v>#REF!</v>
      </c>
      <c r="H8" s="22" t="e">
        <f>SUM(#REF!)</f>
        <v>#REF!</v>
      </c>
    </row>
    <row r="9" spans="1:8 16384:16384" hidden="1" x14ac:dyDescent="0.25">
      <c r="A9" s="9">
        <v>6</v>
      </c>
      <c r="B9" s="9" t="s">
        <v>19</v>
      </c>
      <c r="C9" s="28" t="s">
        <v>34</v>
      </c>
      <c r="D9" s="10" t="e">
        <f>SUM(#REF!)</f>
        <v>#REF!</v>
      </c>
      <c r="E9" s="10" t="e">
        <f>SUM(#REF!)</f>
        <v>#REF!</v>
      </c>
      <c r="F9" s="22" t="e">
        <f>SUM(#REF!)</f>
        <v>#REF!</v>
      </c>
      <c r="G9" s="10" t="e">
        <f>SUM(#REF!)</f>
        <v>#REF!</v>
      </c>
      <c r="H9" s="22" t="e">
        <f>SUM(#REF!)</f>
        <v>#REF!</v>
      </c>
    </row>
    <row r="10" spans="1:8 16384:16384" hidden="1" x14ac:dyDescent="0.25">
      <c r="A10" s="9">
        <v>7</v>
      </c>
      <c r="B10" s="9" t="s">
        <v>19</v>
      </c>
      <c r="C10" s="28" t="s">
        <v>31</v>
      </c>
      <c r="D10" s="10" t="e">
        <f>SUM(#REF!)</f>
        <v>#REF!</v>
      </c>
      <c r="E10" s="10" t="e">
        <f>SUM(#REF!)</f>
        <v>#REF!</v>
      </c>
      <c r="F10" s="22" t="e">
        <f>SUM(#REF!)</f>
        <v>#REF!</v>
      </c>
      <c r="G10" s="10" t="e">
        <f>SUM(#REF!)</f>
        <v>#REF!</v>
      </c>
      <c r="H10" s="22" t="e">
        <f>SUM(#REF!)</f>
        <v>#REF!</v>
      </c>
      <c r="XFD10" s="10"/>
    </row>
    <row r="11" spans="1:8 16384:16384" hidden="1" x14ac:dyDescent="0.25">
      <c r="A11" s="9">
        <v>8</v>
      </c>
      <c r="B11" s="9" t="s">
        <v>19</v>
      </c>
      <c r="C11" s="30" t="s">
        <v>35</v>
      </c>
      <c r="D11" s="10" t="e">
        <f>SUM(#REF!)</f>
        <v>#REF!</v>
      </c>
      <c r="E11" s="10" t="e">
        <f>SUM(#REF!)</f>
        <v>#REF!</v>
      </c>
      <c r="F11" s="22" t="e">
        <f>SUM(#REF!)</f>
        <v>#REF!</v>
      </c>
      <c r="G11" s="10" t="e">
        <f>SUM(#REF!)</f>
        <v>#REF!</v>
      </c>
      <c r="H11" s="22" t="e">
        <f>SUM(#REF!)</f>
        <v>#REF!</v>
      </c>
      <c r="XFD11" s="10"/>
    </row>
    <row r="12" spans="1:8 16384:16384" hidden="1" x14ac:dyDescent="0.25">
      <c r="A12" s="9">
        <v>9</v>
      </c>
      <c r="B12" s="9" t="s">
        <v>19</v>
      </c>
      <c r="C12" s="30" t="s">
        <v>38</v>
      </c>
      <c r="D12" s="10" t="e">
        <f>SUM(#REF!)</f>
        <v>#REF!</v>
      </c>
      <c r="E12" s="10" t="e">
        <f>SUM(#REF!)</f>
        <v>#REF!</v>
      </c>
      <c r="F12" s="22" t="e">
        <f>SUM(#REF!)</f>
        <v>#REF!</v>
      </c>
      <c r="G12" s="10" t="e">
        <f>SUM(#REF!)</f>
        <v>#REF!</v>
      </c>
      <c r="H12" s="22" t="e">
        <f>SUM(#REF!)</f>
        <v>#REF!</v>
      </c>
      <c r="XFD12" s="10"/>
    </row>
    <row r="13" spans="1:8 16384:16384" hidden="1" x14ac:dyDescent="0.25">
      <c r="A13" s="9">
        <v>10</v>
      </c>
      <c r="B13" s="9" t="s">
        <v>19</v>
      </c>
      <c r="C13" s="30" t="s">
        <v>36</v>
      </c>
      <c r="D13" s="10" t="e">
        <f>SUM(#REF!)</f>
        <v>#REF!</v>
      </c>
      <c r="E13" s="10" t="e">
        <f>SUM(#REF!)</f>
        <v>#REF!</v>
      </c>
      <c r="F13" s="22" t="e">
        <f>SUM(#REF!)</f>
        <v>#REF!</v>
      </c>
      <c r="G13" s="10" t="e">
        <f>SUM(#REF!)</f>
        <v>#REF!</v>
      </c>
      <c r="H13" s="22" t="e">
        <f>SUM(#REF!)</f>
        <v>#REF!</v>
      </c>
      <c r="XFD13" s="10"/>
    </row>
    <row r="14" spans="1:8 16384:16384" hidden="1" x14ac:dyDescent="0.25">
      <c r="A14" s="9">
        <v>11</v>
      </c>
      <c r="B14" s="9" t="s">
        <v>19</v>
      </c>
      <c r="C14" s="28" t="s">
        <v>32</v>
      </c>
      <c r="D14" s="10" t="e">
        <f>SUM(#REF!)</f>
        <v>#REF!</v>
      </c>
      <c r="E14" s="10" t="e">
        <f>SUM(#REF!)</f>
        <v>#REF!</v>
      </c>
      <c r="F14" s="22" t="e">
        <f>SUM(#REF!)</f>
        <v>#REF!</v>
      </c>
      <c r="G14" s="10" t="e">
        <f>SUM(#REF!)</f>
        <v>#REF!</v>
      </c>
      <c r="H14" s="22" t="e">
        <f>SUM(#REF!)</f>
        <v>#REF!</v>
      </c>
      <c r="XFD14" s="10"/>
    </row>
    <row r="15" spans="1:8 16384:16384" hidden="1" x14ac:dyDescent="0.25">
      <c r="A15" s="9">
        <v>12</v>
      </c>
      <c r="B15" s="9" t="s">
        <v>19</v>
      </c>
      <c r="C15" s="30" t="s">
        <v>37</v>
      </c>
      <c r="D15" s="10" t="e">
        <f>SUM(#REF!)</f>
        <v>#REF!</v>
      </c>
      <c r="E15" s="10" t="e">
        <f>SUM(#REF!)</f>
        <v>#REF!</v>
      </c>
      <c r="F15" s="22" t="e">
        <f>SUM(#REF!)</f>
        <v>#REF!</v>
      </c>
      <c r="G15" s="10" t="e">
        <f>SUM(#REF!)</f>
        <v>#REF!</v>
      </c>
      <c r="H15" s="22" t="e">
        <f>SUM(#REF!)</f>
        <v>#REF!</v>
      </c>
      <c r="XFD15" s="10"/>
    </row>
    <row r="16" spans="1:8 16384:16384" hidden="1" x14ac:dyDescent="0.25">
      <c r="A16" s="9">
        <v>13</v>
      </c>
      <c r="B16" s="9" t="s">
        <v>19</v>
      </c>
      <c r="C16" s="28" t="s">
        <v>28</v>
      </c>
      <c r="D16" s="10" t="e">
        <f>SUM(#REF!)</f>
        <v>#REF!</v>
      </c>
      <c r="E16" s="10" t="e">
        <f>SUM(#REF!)</f>
        <v>#REF!</v>
      </c>
      <c r="F16" s="22" t="e">
        <f>SUM(#REF!)</f>
        <v>#REF!</v>
      </c>
      <c r="G16" s="10" t="e">
        <f>SUM(#REF!)</f>
        <v>#REF!</v>
      </c>
      <c r="H16" s="22" t="e">
        <f>SUM(#REF!)</f>
        <v>#REF!</v>
      </c>
      <c r="XFD16" s="10"/>
    </row>
    <row r="17" spans="1:8 16384:16384" hidden="1" x14ac:dyDescent="0.25">
      <c r="A17" s="9">
        <v>14</v>
      </c>
      <c r="B17" s="9" t="s">
        <v>19</v>
      </c>
      <c r="C17" s="28" t="s">
        <v>43</v>
      </c>
      <c r="D17" s="10" t="e">
        <f>SUM(#REF!)</f>
        <v>#REF!</v>
      </c>
      <c r="E17" s="10" t="e">
        <f>SUM(#REF!)</f>
        <v>#REF!</v>
      </c>
      <c r="F17" s="22" t="e">
        <f>SUM(#REF!)</f>
        <v>#REF!</v>
      </c>
      <c r="G17" s="10" t="e">
        <f>SUM(#REF!)</f>
        <v>#REF!</v>
      </c>
      <c r="H17" s="22" t="e">
        <f>SUM(#REF!)</f>
        <v>#REF!</v>
      </c>
      <c r="XFD17" s="10"/>
    </row>
    <row r="18" spans="1:8 16384:16384" hidden="1" x14ac:dyDescent="0.25">
      <c r="A18" s="9">
        <v>15</v>
      </c>
      <c r="B18" s="9" t="s">
        <v>19</v>
      </c>
      <c r="C18" s="28" t="s">
        <v>21</v>
      </c>
      <c r="D18" s="10" t="e">
        <f>SUM(#REF!)</f>
        <v>#REF!</v>
      </c>
      <c r="E18" s="10" t="e">
        <f>SUM(#REF!)</f>
        <v>#REF!</v>
      </c>
      <c r="F18" s="22" t="e">
        <f>SUM(#REF!)</f>
        <v>#REF!</v>
      </c>
      <c r="G18" s="10" t="e">
        <f>SUM(#REF!)</f>
        <v>#REF!</v>
      </c>
      <c r="H18" s="22" t="e">
        <f>SUM(#REF!)</f>
        <v>#REF!</v>
      </c>
      <c r="XFD18" s="10"/>
    </row>
    <row r="19" spans="1:8 16384:16384" hidden="1" x14ac:dyDescent="0.25">
      <c r="A19" s="9">
        <v>16</v>
      </c>
      <c r="B19" s="9" t="s">
        <v>19</v>
      </c>
      <c r="C19" s="30" t="s">
        <v>45</v>
      </c>
      <c r="D19" s="10" t="e">
        <f>SUM(#REF!)</f>
        <v>#REF!</v>
      </c>
      <c r="E19" s="10" t="e">
        <f>SUM(#REF!)</f>
        <v>#REF!</v>
      </c>
      <c r="F19" s="22" t="e">
        <f>SUM(#REF!)</f>
        <v>#REF!</v>
      </c>
      <c r="G19" s="10" t="e">
        <f>SUM(#REF!)</f>
        <v>#REF!</v>
      </c>
      <c r="H19" s="22" t="e">
        <f>SUM(#REF!)</f>
        <v>#REF!</v>
      </c>
      <c r="XFD19" s="10"/>
    </row>
    <row r="20" spans="1:8 16384:16384" hidden="1" x14ac:dyDescent="0.25">
      <c r="A20" s="9">
        <v>17</v>
      </c>
      <c r="B20" s="9" t="s">
        <v>19</v>
      </c>
      <c r="C20" s="28" t="s">
        <v>25</v>
      </c>
      <c r="D20" s="10" t="e">
        <f>SUM(#REF!)</f>
        <v>#REF!</v>
      </c>
      <c r="E20" s="10" t="e">
        <f>SUM(#REF!)</f>
        <v>#REF!</v>
      </c>
      <c r="F20" s="22" t="e">
        <f>SUM(#REF!)</f>
        <v>#REF!</v>
      </c>
      <c r="G20" s="10" t="e">
        <f>SUM(#REF!)</f>
        <v>#REF!</v>
      </c>
      <c r="H20" s="22" t="e">
        <f>SUM(#REF!)</f>
        <v>#REF!</v>
      </c>
      <c r="XFD20" s="10"/>
    </row>
    <row r="21" spans="1:8 16384:16384" hidden="1" x14ac:dyDescent="0.25">
      <c r="A21" s="9">
        <v>18</v>
      </c>
      <c r="B21" s="9" t="s">
        <v>19</v>
      </c>
      <c r="C21" s="30" t="s">
        <v>39</v>
      </c>
      <c r="D21" s="10" t="e">
        <f>SUM(#REF!)</f>
        <v>#REF!</v>
      </c>
      <c r="E21" s="10" t="e">
        <f>SUM(#REF!)</f>
        <v>#REF!</v>
      </c>
      <c r="F21" s="22" t="e">
        <f>SUM(#REF!)</f>
        <v>#REF!</v>
      </c>
      <c r="G21" s="10" t="e">
        <f>SUM(#REF!)</f>
        <v>#REF!</v>
      </c>
      <c r="H21" s="22" t="e">
        <f>SUM(#REF!)</f>
        <v>#REF!</v>
      </c>
      <c r="XFD21" s="10"/>
    </row>
    <row r="22" spans="1:8 16384:16384" hidden="1" x14ac:dyDescent="0.25">
      <c r="A22" s="9">
        <v>19</v>
      </c>
      <c r="B22" s="9" t="s">
        <v>19</v>
      </c>
      <c r="C22" s="30" t="s">
        <v>47</v>
      </c>
      <c r="D22" s="10" t="e">
        <f>SUM(#REF!)</f>
        <v>#REF!</v>
      </c>
      <c r="E22" s="10" t="e">
        <f>SUM(#REF!)</f>
        <v>#REF!</v>
      </c>
      <c r="F22" s="22" t="e">
        <f>SUM(#REF!)</f>
        <v>#REF!</v>
      </c>
      <c r="G22" s="10" t="e">
        <f>SUM(#REF!)</f>
        <v>#REF!</v>
      </c>
      <c r="H22" s="22" t="e">
        <f>SUM(#REF!)</f>
        <v>#REF!</v>
      </c>
      <c r="XFD22" s="10"/>
    </row>
    <row r="23" spans="1:8 16384:16384" hidden="1" x14ac:dyDescent="0.25">
      <c r="A23" s="9">
        <v>20</v>
      </c>
      <c r="B23" s="9" t="s">
        <v>19</v>
      </c>
      <c r="C23" s="28" t="s">
        <v>30</v>
      </c>
      <c r="D23" s="10" t="e">
        <f>SUM(#REF!)</f>
        <v>#REF!</v>
      </c>
      <c r="E23" s="10" t="e">
        <f>SUM(#REF!)</f>
        <v>#REF!</v>
      </c>
      <c r="F23" s="22" t="e">
        <f>SUM(#REF!)</f>
        <v>#REF!</v>
      </c>
      <c r="G23" s="10" t="e">
        <f>SUM(#REF!)</f>
        <v>#REF!</v>
      </c>
      <c r="H23" s="22" t="e">
        <f>SUM(#REF!)</f>
        <v>#REF!</v>
      </c>
      <c r="XFD23" s="10"/>
    </row>
    <row r="24" spans="1:8 16384:16384" hidden="1" x14ac:dyDescent="0.25">
      <c r="A24" s="9">
        <v>21</v>
      </c>
      <c r="B24" s="9" t="s">
        <v>19</v>
      </c>
      <c r="C24" s="28" t="s">
        <v>29</v>
      </c>
      <c r="D24" s="10" t="e">
        <f>SUM(#REF!)</f>
        <v>#REF!</v>
      </c>
      <c r="E24" s="10" t="e">
        <f>SUM(#REF!)</f>
        <v>#REF!</v>
      </c>
      <c r="F24" s="22" t="e">
        <f>SUM(#REF!)</f>
        <v>#REF!</v>
      </c>
      <c r="G24" s="10" t="e">
        <f>SUM(#REF!)</f>
        <v>#REF!</v>
      </c>
      <c r="H24" s="22" t="e">
        <f>SUM(#REF!)</f>
        <v>#REF!</v>
      </c>
      <c r="XFD24" s="10"/>
    </row>
    <row r="25" spans="1:8 16384:16384" hidden="1" x14ac:dyDescent="0.25">
      <c r="A25" s="9">
        <v>22</v>
      </c>
      <c r="B25" s="9" t="s">
        <v>19</v>
      </c>
      <c r="C25" s="30" t="s">
        <v>41</v>
      </c>
      <c r="D25" s="10" t="e">
        <f>SUM(#REF!)</f>
        <v>#REF!</v>
      </c>
      <c r="E25" s="10" t="e">
        <f>SUM(#REF!)</f>
        <v>#REF!</v>
      </c>
      <c r="F25" s="22" t="e">
        <f>SUM(#REF!)</f>
        <v>#REF!</v>
      </c>
      <c r="G25" s="10" t="e">
        <f>SUM(#REF!)</f>
        <v>#REF!</v>
      </c>
      <c r="H25" s="22" t="e">
        <f>SUM(#REF!)</f>
        <v>#REF!</v>
      </c>
      <c r="XFD25" s="10"/>
    </row>
    <row r="26" spans="1:8 16384:16384" hidden="1" x14ac:dyDescent="0.25">
      <c r="A26" s="9">
        <v>23</v>
      </c>
      <c r="B26" s="9" t="s">
        <v>19</v>
      </c>
      <c r="C26" s="30" t="s">
        <v>46</v>
      </c>
      <c r="D26" s="10" t="e">
        <f>SUM(#REF!)</f>
        <v>#REF!</v>
      </c>
      <c r="E26" s="10" t="e">
        <f>SUM(#REF!)</f>
        <v>#REF!</v>
      </c>
      <c r="F26" s="22" t="e">
        <f>SUM(#REF!)</f>
        <v>#REF!</v>
      </c>
      <c r="G26" s="10" t="e">
        <f>SUM(#REF!)</f>
        <v>#REF!</v>
      </c>
      <c r="H26" s="22" t="e">
        <f>SUM(#REF!)</f>
        <v>#REF!</v>
      </c>
      <c r="XFD26" s="10"/>
    </row>
    <row r="27" spans="1:8 16384:16384" hidden="1" x14ac:dyDescent="0.25">
      <c r="A27" s="9">
        <v>24</v>
      </c>
      <c r="B27" s="9" t="s">
        <v>19</v>
      </c>
      <c r="C27" s="30" t="s">
        <v>40</v>
      </c>
      <c r="D27" s="10" t="e">
        <f>SUM(#REF!)</f>
        <v>#REF!</v>
      </c>
      <c r="E27" s="10" t="e">
        <f>SUM(#REF!)</f>
        <v>#REF!</v>
      </c>
      <c r="F27" s="22" t="e">
        <f>SUM(#REF!)</f>
        <v>#REF!</v>
      </c>
      <c r="G27" s="10" t="e">
        <f>SUM(#REF!)</f>
        <v>#REF!</v>
      </c>
      <c r="H27" s="22" t="e">
        <f>SUM(#REF!)</f>
        <v>#REF!</v>
      </c>
      <c r="XFD27" s="10"/>
    </row>
    <row r="28" spans="1:8 16384:16384" hidden="1" x14ac:dyDescent="0.25">
      <c r="C28" s="28"/>
      <c r="D28" s="10"/>
      <c r="E28" s="10"/>
      <c r="G28" s="10"/>
    </row>
    <row r="29" spans="1:8 16384:16384" x14ac:dyDescent="0.25">
      <c r="A29" s="11"/>
      <c r="B29" s="11"/>
      <c r="C29" s="11"/>
      <c r="D29" s="11"/>
      <c r="E29" s="11"/>
      <c r="F29" s="20"/>
      <c r="G29" s="11"/>
      <c r="H29" s="20"/>
    </row>
    <row r="30" spans="1:8 16384:16384" ht="28.5" x14ac:dyDescent="0.45">
      <c r="A30" s="11"/>
      <c r="B30" s="11"/>
      <c r="C30" s="35" t="s">
        <v>27</v>
      </c>
      <c r="D30" s="11"/>
      <c r="E30" s="11"/>
      <c r="F30" s="20"/>
      <c r="G30" s="11"/>
      <c r="H30" s="20"/>
    </row>
    <row r="31" spans="1:8 16384:16384" ht="18.75" x14ac:dyDescent="0.3">
      <c r="A31" s="11"/>
      <c r="B31" s="11"/>
      <c r="C31" s="11"/>
      <c r="D31" s="14" t="s">
        <v>48</v>
      </c>
      <c r="E31" s="11"/>
      <c r="F31" s="20"/>
      <c r="G31" s="11"/>
      <c r="H31" s="20"/>
    </row>
    <row r="32" spans="1:8 16384:16384" x14ac:dyDescent="0.25">
      <c r="A32" s="11"/>
      <c r="B32" s="11"/>
      <c r="C32" s="11"/>
      <c r="D32" s="11"/>
      <c r="E32" s="11"/>
      <c r="F32" s="20"/>
      <c r="G32" s="11"/>
      <c r="H32" s="20"/>
    </row>
    <row r="33" spans="1:8 16384:16384" ht="18.75" x14ac:dyDescent="0.4">
      <c r="A33" s="12" t="s">
        <v>0</v>
      </c>
      <c r="B33" s="12" t="s">
        <v>1</v>
      </c>
      <c r="C33" s="12" t="s">
        <v>2</v>
      </c>
      <c r="D33" s="12" t="s">
        <v>20</v>
      </c>
      <c r="E33" s="12" t="s">
        <v>16</v>
      </c>
      <c r="F33" s="21" t="s">
        <v>17</v>
      </c>
      <c r="G33" s="12" t="s">
        <v>14</v>
      </c>
      <c r="H33" s="21" t="s">
        <v>18</v>
      </c>
    </row>
    <row r="34" spans="1:8 16384:16384" x14ac:dyDescent="0.25">
      <c r="A34" s="9">
        <v>1</v>
      </c>
      <c r="B34" s="9" t="s">
        <v>23</v>
      </c>
      <c r="C34" s="28" t="s">
        <v>49</v>
      </c>
      <c r="D34" s="10">
        <f>SUM('Robert Eaton'!K5)</f>
        <v>6</v>
      </c>
      <c r="E34" s="10">
        <f>SUM('Robert Eaton'!L5)</f>
        <v>1119</v>
      </c>
      <c r="F34" s="22">
        <f>SUM('Robert Eaton'!M5)</f>
        <v>186.5</v>
      </c>
      <c r="G34" s="10">
        <f>SUM('Robert Eaton'!N5)</f>
        <v>18</v>
      </c>
      <c r="H34" s="22">
        <f>SUM('Robert Eaton'!O5)</f>
        <v>204.5</v>
      </c>
    </row>
    <row r="35" spans="1:8 16384:16384" x14ac:dyDescent="0.25">
      <c r="A35" s="9">
        <v>2</v>
      </c>
      <c r="B35" s="9" t="s">
        <v>23</v>
      </c>
      <c r="C35" s="28" t="s">
        <v>50</v>
      </c>
      <c r="D35" s="10">
        <f>SUM('Rodney Eaton'!K5)</f>
        <v>6</v>
      </c>
      <c r="E35" s="10">
        <f>SUM('Rodney Eaton'!L5)</f>
        <v>1110</v>
      </c>
      <c r="F35" s="22">
        <f>SUM('Rodney Eaton'!M5)</f>
        <v>185</v>
      </c>
      <c r="G35" s="10">
        <f>SUM('Rodney Eaton'!N5)</f>
        <v>7</v>
      </c>
      <c r="H35" s="22">
        <f>SUM('Rodney Eaton'!O5)</f>
        <v>192</v>
      </c>
      <c r="XFD35" s="10"/>
    </row>
    <row r="36" spans="1:8 16384:16384" x14ac:dyDescent="0.25">
      <c r="C36" s="29"/>
      <c r="D36" s="10"/>
      <c r="E36" s="10"/>
      <c r="G36" s="10"/>
    </row>
    <row r="41" spans="1:8 16384:16384" x14ac:dyDescent="0.25">
      <c r="A41" s="11"/>
      <c r="B41" s="11"/>
      <c r="C41" s="11"/>
      <c r="D41" s="11"/>
      <c r="E41" s="11"/>
      <c r="F41" s="20"/>
      <c r="G41" s="11"/>
      <c r="H41" s="20"/>
    </row>
    <row r="42" spans="1:8 16384:16384" ht="28.5" x14ac:dyDescent="0.45">
      <c r="A42" s="11"/>
      <c r="B42" s="11"/>
      <c r="C42" s="35" t="s">
        <v>55</v>
      </c>
      <c r="D42" s="11"/>
      <c r="E42" s="11"/>
      <c r="F42" s="20"/>
      <c r="G42" s="11"/>
      <c r="H42" s="20"/>
    </row>
    <row r="43" spans="1:8 16384:16384" ht="18.75" x14ac:dyDescent="0.3">
      <c r="A43" s="11"/>
      <c r="B43" s="11"/>
      <c r="C43" s="11"/>
      <c r="D43" s="14" t="s">
        <v>48</v>
      </c>
      <c r="E43" s="11"/>
      <c r="F43" s="20"/>
      <c r="G43" s="11"/>
      <c r="H43" s="20"/>
    </row>
    <row r="44" spans="1:8 16384:16384" x14ac:dyDescent="0.25">
      <c r="A44" s="11"/>
      <c r="B44" s="11"/>
      <c r="C44" s="11"/>
      <c r="D44" s="11"/>
      <c r="E44" s="11"/>
      <c r="F44" s="20"/>
      <c r="G44" s="11"/>
      <c r="H44" s="20"/>
    </row>
    <row r="45" spans="1:8 16384:16384" ht="18.75" x14ac:dyDescent="0.4">
      <c r="A45" s="12" t="s">
        <v>0</v>
      </c>
      <c r="B45" s="12" t="s">
        <v>1</v>
      </c>
      <c r="C45" s="12" t="s">
        <v>2</v>
      </c>
      <c r="D45" s="12" t="s">
        <v>20</v>
      </c>
      <c r="E45" s="12" t="s">
        <v>16</v>
      </c>
      <c r="F45" s="21" t="s">
        <v>17</v>
      </c>
      <c r="G45" s="12" t="s">
        <v>14</v>
      </c>
      <c r="H45" s="21" t="s">
        <v>18</v>
      </c>
    </row>
    <row r="46" spans="1:8 16384:16384" x14ac:dyDescent="0.25">
      <c r="A46" s="9">
        <v>1</v>
      </c>
      <c r="B46" s="9" t="s">
        <v>19</v>
      </c>
      <c r="C46" s="36" t="s">
        <v>54</v>
      </c>
      <c r="D46" s="10">
        <f>SUM('Steve Gibson'!K4)</f>
        <v>3</v>
      </c>
      <c r="E46" s="10">
        <f>SUM('Steve Gibson'!L4)</f>
        <v>527</v>
      </c>
      <c r="F46" s="10">
        <f>SUM('Steve Gibson'!M4)</f>
        <v>175.66666666666666</v>
      </c>
      <c r="G46" s="10">
        <f>SUM('Steve Gibson'!N4)</f>
        <v>5</v>
      </c>
      <c r="H46" s="10">
        <f>SUM('Steve Gibson'!O4)</f>
        <v>180.66666666666666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16:C27" name="Range1_6_2"/>
  </protectedRanges>
  <hyperlinks>
    <hyperlink ref="C18" location="'Tom Cunningham'!A1" display="Tom Cunningham" xr:uid="{6645782F-870E-4807-951C-1B14DB73F0F9}"/>
    <hyperlink ref="C4" location="'Jim Swaringin'!A1" display="Jim Swaringin" xr:uid="{B0365329-7FE5-4EEF-A586-169C66777935}"/>
    <hyperlink ref="C20" location="'Kirby Dahl'!A1" display="Kirby Dahl" xr:uid="{13882A9F-5068-4E63-A08F-B626AA4228CF}"/>
    <hyperlink ref="C3" location="'Daniel Henry'!A1" display="Daniel Henry" xr:uid="{48807BC8-F84B-4CDD-8831-DC426BD96593}"/>
    <hyperlink ref="C16" location="'Larry Zientek'!A1" display="Larry Zientek" xr:uid="{994CCDDA-7533-4B22-8310-04AAC1E7B4D7}"/>
    <hyperlink ref="C24" location="'Mark Belitz'!A1" display="Mark Belitz" xr:uid="{F31518B9-CD9E-41FE-A7A8-F5CBF5C4B8F2}"/>
    <hyperlink ref="C23" location="'Ken Patton'!A1" display="Ken Patton" xr:uid="{D026C0F7-B710-4957-9D57-3E559C0F37F6}"/>
    <hyperlink ref="C10" location="'James Roach'!A1" display="James Roach" xr:uid="{309A62C3-671D-44CF-ABD1-C3473443ADB6}"/>
    <hyperlink ref="C14" location="'Bobby Williams'!A1" display="Bobby Williams" xr:uid="{AEB07D5B-79EC-44E4-8BE7-D97F803C9C8D}"/>
    <hyperlink ref="C7" location="'Evelio McDonald'!A1" display="Evelio McDonald" xr:uid="{B5BC724D-5F93-466A-9693-0EAC69495D04}"/>
    <hyperlink ref="C9" location="'Jerry Hensler'!A1" display="Jerry Hensler" xr:uid="{77822FE8-0244-48F9-8628-81C96991B02E}"/>
    <hyperlink ref="C11" location="'Alex Dekonenko'!A1" display="Alex Dekonenko" xr:uid="{629283D3-33A8-4E3B-928D-487C97D2F587}"/>
    <hyperlink ref="C13" location="'Bobby Starr'!A1" display="Bobby Starr" xr:uid="{0BB6ECD3-1521-4152-9045-B04CC70DDEA2}"/>
    <hyperlink ref="C15" location="'James Braddy'!A1" display="James Braddy" xr:uid="{EA7A0F85-17D6-4A62-909F-90F546CD27D6}"/>
    <hyperlink ref="C12" location="'Hubert Kelsheimer'!A1" display="Hubert Kelsheimer" xr:uid="{4F6AD4E0-5AE4-4B0A-B539-94FF379F47FB}"/>
    <hyperlink ref="C21" location="'Joe Chacon'!A1" display="Joe Chacon" xr:uid="{2CD42E6A-9725-4D64-85AF-49D3C25B1971}"/>
    <hyperlink ref="C27" location="'Paul Marucci'!A1" display="Paul Marucci" xr:uid="{B67F67FE-3FC6-4DAB-B2B6-0B0CDE22524D}"/>
    <hyperlink ref="C25" location="'David Lewis'!A1" display="David Lewis" xr:uid="{3086510D-35D8-4B72-9948-5510562DA15F}"/>
    <hyperlink ref="C17" location="'Ron Parker'!A1" display="Ron Parker" xr:uid="{774DA4D4-B91D-45D3-BB71-FFC382A431B8}"/>
    <hyperlink ref="C8" location="'Josie Hensler'!A1" display="Josie Hensler" xr:uid="{8787A42F-DC03-4F4B-B21C-953A92DC2F5B}"/>
    <hyperlink ref="C6" location="'Otis Riffey'!A1" display="Otis Riffey" xr:uid="{F44BD54C-A4F6-44B7-860F-BAD4AAA85F6D}"/>
    <hyperlink ref="C19" location="'George Maggelet'!A1" display="George Maggelet" xr:uid="{FAE9A1D0-733A-4CFD-99D4-8C8EA1784896}"/>
    <hyperlink ref="C26" location="'Austin Belitz'!A1" display="Austin Belitz" xr:uid="{83412AFB-E6D6-4436-A717-B68D4DD8176A}"/>
    <hyperlink ref="C22" location="'Gary Southard'!A1" display="Gary  Southhard" xr:uid="{CA15A6C0-3289-4C1F-A02A-C10264B024DD}"/>
    <hyperlink ref="C34" location="'Robert Eaton'!A1" display="Robert Eaton" xr:uid="{954C1F2A-7271-45A8-A367-8C6C4EDD09E3}"/>
    <hyperlink ref="C35" location="'Rodney Eaton'!A1" display="Rodney Eaton" xr:uid="{2339BFDE-7376-4510-905E-4C7A77F1FB09}"/>
    <hyperlink ref="C46" location="'Steve Gibson'!A1" display="Steve Gibson" xr:uid="{1FD1640D-4E5C-407E-BA14-F4C941F15C4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59ED1-E16E-43F7-8393-8764543EDBBD}">
  <dimension ref="A1:Q5"/>
  <sheetViews>
    <sheetView workbookViewId="0">
      <selection activeCell="B13" sqref="B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24</v>
      </c>
    </row>
    <row r="2" spans="1:17" x14ac:dyDescent="0.25">
      <c r="A2" s="15" t="s">
        <v>23</v>
      </c>
      <c r="B2" s="16" t="s">
        <v>49</v>
      </c>
      <c r="C2" s="17">
        <v>44303</v>
      </c>
      <c r="D2" s="18" t="s">
        <v>51</v>
      </c>
      <c r="E2" s="19">
        <v>190</v>
      </c>
      <c r="F2" s="19">
        <v>186</v>
      </c>
      <c r="G2" s="19">
        <v>190</v>
      </c>
      <c r="H2" s="19"/>
      <c r="I2" s="19"/>
      <c r="J2" s="19"/>
      <c r="K2" s="23">
        <v>3</v>
      </c>
      <c r="L2" s="23">
        <v>566</v>
      </c>
      <c r="M2" s="24">
        <v>188.66666666666666</v>
      </c>
      <c r="N2" s="25">
        <v>9</v>
      </c>
      <c r="O2" s="26">
        <v>197.66666666666666</v>
      </c>
    </row>
    <row r="3" spans="1:17" x14ac:dyDescent="0.25">
      <c r="A3" s="15" t="s">
        <v>23</v>
      </c>
      <c r="B3" s="16" t="s">
        <v>49</v>
      </c>
      <c r="C3" s="17">
        <v>44332</v>
      </c>
      <c r="D3" s="18" t="s">
        <v>51</v>
      </c>
      <c r="E3" s="19">
        <v>181</v>
      </c>
      <c r="F3" s="19">
        <v>187</v>
      </c>
      <c r="G3" s="19">
        <v>185</v>
      </c>
      <c r="H3" s="19"/>
      <c r="I3" s="19"/>
      <c r="J3" s="19"/>
      <c r="K3" s="23">
        <v>3</v>
      </c>
      <c r="L3" s="23">
        <v>553</v>
      </c>
      <c r="M3" s="24">
        <v>184.33</v>
      </c>
      <c r="N3" s="25">
        <v>9</v>
      </c>
      <c r="O3" s="26">
        <v>193.33</v>
      </c>
    </row>
    <row r="5" spans="1:17" x14ac:dyDescent="0.25">
      <c r="K5" s="8">
        <f>SUM(K2:K4)</f>
        <v>6</v>
      </c>
      <c r="L5" s="8">
        <f>SUM(L2:L4)</f>
        <v>1119</v>
      </c>
      <c r="M5" s="7">
        <f>SUM(L5/K5)</f>
        <v>186.5</v>
      </c>
      <c r="N5" s="8">
        <f>SUM(N2:N4)</f>
        <v>18</v>
      </c>
      <c r="O5" s="13">
        <f>SUM(M5+N5)</f>
        <v>204.5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</protectedRanges>
  <conditionalFormatting sqref="E2">
    <cfRule type="top10" dxfId="23" priority="12" rank="1"/>
  </conditionalFormatting>
  <conditionalFormatting sqref="F2">
    <cfRule type="top10" dxfId="22" priority="11" rank="1"/>
  </conditionalFormatting>
  <conditionalFormatting sqref="G2">
    <cfRule type="top10" dxfId="21" priority="10" rank="1"/>
  </conditionalFormatting>
  <conditionalFormatting sqref="H2">
    <cfRule type="top10" dxfId="20" priority="9" rank="1"/>
  </conditionalFormatting>
  <conditionalFormatting sqref="I2">
    <cfRule type="top10" dxfId="19" priority="8" rank="1"/>
  </conditionalFormatting>
  <conditionalFormatting sqref="J2">
    <cfRule type="top10" dxfId="18" priority="7" rank="1"/>
  </conditionalFormatting>
  <conditionalFormatting sqref="E3">
    <cfRule type="top10" dxfId="17" priority="6" rank="1"/>
  </conditionalFormatting>
  <conditionalFormatting sqref="F3">
    <cfRule type="top10" dxfId="16" priority="5" rank="1"/>
  </conditionalFormatting>
  <conditionalFormatting sqref="G3">
    <cfRule type="top10" dxfId="15" priority="4" rank="1"/>
  </conditionalFormatting>
  <conditionalFormatting sqref="H3">
    <cfRule type="top10" dxfId="14" priority="3" rank="1"/>
  </conditionalFormatting>
  <conditionalFormatting sqref="I3">
    <cfRule type="top10" dxfId="13" priority="2" rank="1"/>
  </conditionalFormatting>
  <conditionalFormatting sqref="J3">
    <cfRule type="top10" dxfId="12" priority="1" rank="1"/>
  </conditionalFormatting>
  <hyperlinks>
    <hyperlink ref="Q1" location="'Louisiana  2021 Ranking'!A1" display="Back to Ranking" xr:uid="{8FB2C08D-91DC-408D-8B04-201BB5496A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425050-A0F3-4D1E-8EA4-B7370F75571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6897F-9026-4602-A533-180D78EF27C2}">
  <dimension ref="A1:Q4"/>
  <sheetViews>
    <sheetView topLeftCell="A4" workbookViewId="0">
      <selection activeCell="A3" sqref="A3:XFD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24</v>
      </c>
    </row>
    <row r="2" spans="1:17" x14ac:dyDescent="0.25">
      <c r="A2" s="15" t="s">
        <v>19</v>
      </c>
      <c r="B2" s="16" t="s">
        <v>54</v>
      </c>
      <c r="C2" s="17">
        <v>44332</v>
      </c>
      <c r="D2" s="18" t="s">
        <v>51</v>
      </c>
      <c r="E2" s="19">
        <v>177</v>
      </c>
      <c r="F2" s="19">
        <v>176</v>
      </c>
      <c r="G2" s="19">
        <v>174</v>
      </c>
      <c r="H2" s="19"/>
      <c r="I2" s="19"/>
      <c r="J2" s="19"/>
      <c r="K2" s="23">
        <v>3</v>
      </c>
      <c r="L2" s="23">
        <v>527</v>
      </c>
      <c r="M2" s="24">
        <v>175.67</v>
      </c>
      <c r="N2" s="25">
        <v>5</v>
      </c>
      <c r="O2" s="26">
        <v>180.87</v>
      </c>
    </row>
    <row r="4" spans="1:17" x14ac:dyDescent="0.25">
      <c r="K4" s="8">
        <f>SUM(K2:K3)</f>
        <v>3</v>
      </c>
      <c r="L4" s="8">
        <f>SUM(L2:L3)</f>
        <v>527</v>
      </c>
      <c r="M4" s="7">
        <f>SUM(L4/K4)</f>
        <v>175.66666666666666</v>
      </c>
      <c r="N4" s="8">
        <f>SUM(N2:N3)</f>
        <v>5</v>
      </c>
      <c r="O4" s="13">
        <f>SUM(M4+N4)</f>
        <v>180.66666666666666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1_2"/>
  </protectedRanges>
  <conditionalFormatting sqref="E2">
    <cfRule type="top10" dxfId="29" priority="6" rank="1"/>
  </conditionalFormatting>
  <conditionalFormatting sqref="F2">
    <cfRule type="top10" dxfId="28" priority="5" rank="1"/>
  </conditionalFormatting>
  <conditionalFormatting sqref="G2">
    <cfRule type="top10" dxfId="27" priority="4" rank="1"/>
  </conditionalFormatting>
  <conditionalFormatting sqref="H2">
    <cfRule type="top10" dxfId="26" priority="3" rank="1"/>
  </conditionalFormatting>
  <conditionalFormatting sqref="I2">
    <cfRule type="top10" dxfId="25" priority="2" rank="1"/>
  </conditionalFormatting>
  <conditionalFormatting sqref="J2">
    <cfRule type="top10" dxfId="24" priority="1" rank="1"/>
  </conditionalFormatting>
  <hyperlinks>
    <hyperlink ref="Q1" location="'Louisiana  2021 Ranking'!A1" display="Back to Ranking" xr:uid="{FD63C6F6-AEBE-4FCE-AF49-946F2934E2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45BB37-770F-4ACD-88BE-BDC5B28B43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09369-8C8E-4A9C-BF25-4CE2D4EE781F}">
  <dimension ref="A1:Q5"/>
  <sheetViews>
    <sheetView workbookViewId="0">
      <selection activeCell="F17" sqref="F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24</v>
      </c>
    </row>
    <row r="2" spans="1:17" x14ac:dyDescent="0.25">
      <c r="A2" s="15" t="s">
        <v>23</v>
      </c>
      <c r="B2" s="16" t="s">
        <v>49</v>
      </c>
      <c r="C2" s="17">
        <v>44303</v>
      </c>
      <c r="D2" s="18" t="s">
        <v>51</v>
      </c>
      <c r="E2" s="19">
        <v>178</v>
      </c>
      <c r="F2" s="19">
        <v>184</v>
      </c>
      <c r="G2" s="19">
        <v>197</v>
      </c>
      <c r="H2" s="19"/>
      <c r="I2" s="19"/>
      <c r="J2" s="19"/>
      <c r="K2" s="23">
        <v>3</v>
      </c>
      <c r="L2" s="23">
        <v>559</v>
      </c>
      <c r="M2" s="24">
        <v>186.33333333333334</v>
      </c>
      <c r="N2" s="25">
        <v>6</v>
      </c>
      <c r="O2" s="26">
        <v>192.33333333333334</v>
      </c>
    </row>
    <row r="3" spans="1:17" x14ac:dyDescent="0.25">
      <c r="A3" s="15" t="s">
        <v>23</v>
      </c>
      <c r="B3" s="16" t="s">
        <v>52</v>
      </c>
      <c r="C3" s="17">
        <v>44332</v>
      </c>
      <c r="D3" s="18" t="s">
        <v>51</v>
      </c>
      <c r="E3" s="19">
        <v>182</v>
      </c>
      <c r="F3" s="19">
        <v>186</v>
      </c>
      <c r="G3" s="19">
        <v>183</v>
      </c>
      <c r="H3" s="19"/>
      <c r="I3" s="19"/>
      <c r="J3" s="19"/>
      <c r="K3" s="23">
        <v>3</v>
      </c>
      <c r="L3" s="23">
        <v>551</v>
      </c>
      <c r="M3" s="24">
        <v>183.67</v>
      </c>
      <c r="N3" s="25">
        <v>1</v>
      </c>
      <c r="O3" s="26" t="s">
        <v>53</v>
      </c>
    </row>
    <row r="5" spans="1:17" x14ac:dyDescent="0.25">
      <c r="K5" s="8">
        <f>SUM(K2:K4)</f>
        <v>6</v>
      </c>
      <c r="L5" s="8">
        <f>SUM(L2:L4)</f>
        <v>1110</v>
      </c>
      <c r="M5" s="7">
        <f>SUM(L5/K5)</f>
        <v>185</v>
      </c>
      <c r="N5" s="8">
        <f>SUM(N2:N4)</f>
        <v>7</v>
      </c>
      <c r="O5" s="13">
        <f>SUM(M5+N5)</f>
        <v>192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1"/>
  </protectedRanges>
  <conditionalFormatting sqref="E2">
    <cfRule type="top10" dxfId="11" priority="12" rank="1"/>
  </conditionalFormatting>
  <conditionalFormatting sqref="F2">
    <cfRule type="top10" dxfId="10" priority="11" rank="1"/>
  </conditionalFormatting>
  <conditionalFormatting sqref="G2">
    <cfRule type="top10" dxfId="9" priority="10" rank="1"/>
  </conditionalFormatting>
  <conditionalFormatting sqref="H2">
    <cfRule type="top10" dxfId="8" priority="9" rank="1"/>
  </conditionalFormatting>
  <conditionalFormatting sqref="I2">
    <cfRule type="top10" dxfId="7" priority="8" rank="1"/>
  </conditionalFormatting>
  <conditionalFormatting sqref="J2">
    <cfRule type="top10" dxfId="6" priority="7" rank="1"/>
  </conditionalFormatting>
  <conditionalFormatting sqref="E3">
    <cfRule type="top10" dxfId="5" priority="6" rank="1"/>
  </conditionalFormatting>
  <conditionalFormatting sqref="F3">
    <cfRule type="top10" dxfId="4" priority="5" rank="1"/>
  </conditionalFormatting>
  <conditionalFormatting sqref="G3">
    <cfRule type="top10" dxfId="3" priority="4" rank="1"/>
  </conditionalFormatting>
  <conditionalFormatting sqref="H3">
    <cfRule type="top10" dxfId="2" priority="3" rank="1"/>
  </conditionalFormatting>
  <conditionalFormatting sqref="I3">
    <cfRule type="top10" dxfId="1" priority="2" rank="1"/>
  </conditionalFormatting>
  <conditionalFormatting sqref="J3">
    <cfRule type="top10" dxfId="0" priority="1" rank="1"/>
  </conditionalFormatting>
  <hyperlinks>
    <hyperlink ref="Q1" location="'Louisiana  2021 Ranking'!A1" display="Back to Ranking" xr:uid="{CEF6A382-9E43-4113-A1DA-1CDFF12440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3B8CA5-E6B4-4D2F-81D7-2803D8CB43A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Louisiana  2021 Ranking</vt:lpstr>
      <vt:lpstr>Robert Eaton</vt:lpstr>
      <vt:lpstr>Steve Gibson</vt:lpstr>
      <vt:lpstr>Rodney Eaton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2021-05-31T19:22:51Z</dcterms:modified>
</cp:coreProperties>
</file>